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1A136935-DAA7-4A24-BE2A-47308E51ABB4}" xr6:coauthVersionLast="47" xr6:coauthVersionMax="47" xr10:uidLastSave="{00000000-0000-0000-0000-000000000000}"/>
  <bookViews>
    <workbookView xWindow="-120" yWindow="-120" windowWidth="29040" windowHeight="15840" xr2:uid="{B361A880-226A-46FD-B9DC-94B7D2C1451E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2" l="1"/>
  <c r="C102" i="2"/>
</calcChain>
</file>

<file path=xl/sharedStrings.xml><?xml version="1.0" encoding="utf-8"?>
<sst xmlns="http://schemas.openxmlformats.org/spreadsheetml/2006/main" count="1192" uniqueCount="293">
  <si>
    <t>CONTPAQ i</t>
  </si>
  <si>
    <t xml:space="preserve">      NÓMINAS</t>
  </si>
  <si>
    <t>SISTEMA PARA DIF TEPATITLAN JALISCO</t>
  </si>
  <si>
    <t>Lista de Raya (forma tabular)</t>
  </si>
  <si>
    <t>Periodo 14 al 14 Quincenal del 16/07/2025 al 31/07/2025</t>
  </si>
  <si>
    <t>Reg Pat IMSS: 11111111111</t>
  </si>
  <si>
    <t xml:space="preserve">RFC: SDI -871121-9C6 </t>
  </si>
  <si>
    <t>Fecha: 30/Jul/2025</t>
  </si>
  <si>
    <t>Hora: 17:33:45:966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</si>
  <si>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</si>
  <si>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</si>
  <si>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</si>
  <si>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</si>
  <si>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</si>
  <si>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</si>
  <si>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</si>
  <si>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</si>
  <si>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</si>
  <si>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</si>
  <si>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</si>
  <si>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</si>
  <si>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</si>
  <si>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</si>
  <si>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</si>
  <si>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</si>
  <si>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</si>
  <si>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</si>
  <si>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</si>
  <si>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</si>
  <si>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</si>
  <si>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</si>
  <si>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</si>
  <si>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</si>
  <si>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</si>
  <si>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</si>
  <si>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</si>
  <si>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</si>
  <si>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</si>
  <si>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</si>
  <si>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</si>
  <si>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</si>
  <si>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</si>
  <si>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</si>
  <si>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</si>
  <si>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</si>
  <si>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</si>
  <si>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</si>
  <si>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</si>
  <si>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</si>
  <si>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</si>
  <si>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</si>
  <si>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</si>
  <si>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</si>
  <si>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</si>
  <si>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</si>
  <si>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</si>
  <si>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</si>
  <si>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</si>
  <si>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</si>
  <si>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</si>
  <si>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</si>
  <si>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</si>
  <si>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</si>
  <si>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</si>
  <si>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</si>
  <si>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</si>
  <si>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</si>
  <si>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</si>
  <si>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</si>
  <si>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</si>
  <si>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</si>
  <si>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</si>
  <si>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</si>
  <si>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</si>
  <si>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</si>
  <si>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</si>
  <si>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</si>
  <si>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</si>
  <si>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</si>
  <si>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</si>
  <si>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</si>
  <si>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</si>
  <si>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</si>
  <si>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</si>
  <si>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</si>
  <si>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</si>
  <si>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</si>
  <si>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</si>
  <si>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</si>
  <si>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</si>
  <si>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</si>
  <si>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</si>
  <si>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</si>
  <si>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</si>
  <si>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</si>
  <si>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</si>
  <si>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</si>
  <si>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</si>
  <si>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</si>
  <si>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</si>
  <si>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</si>
  <si>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</si>
  <si>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</si>
  <si>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</si>
  <si>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</si>
  <si>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</si>
  <si>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</si>
  <si>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</si>
  <si>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</si>
  <si>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</si>
  <si>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</si>
  <si>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</si>
  <si>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</si>
  <si>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</si>
  <si>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</si>
  <si>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</si>
  <si>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</si>
  <si>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</si>
  <si>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</si>
  <si>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</si>
  <si>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</si>
  <si>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</si>
  <si>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</si>
  <si>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</si>
  <si>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</si>
  <si>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</si>
  <si>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</si>
  <si>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</si>
  <si>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</si>
  <si>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</si>
  <si>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</si>
  <si>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</si>
  <si>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</si>
  <si>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</si>
  <si>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</si>
  <si>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</si>
  <si>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</si>
  <si>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</si>
  <si>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</si>
  <si>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</si>
  <si>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</si>
  <si>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</si>
  <si>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</si>
  <si>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</si>
  <si>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</si>
  <si>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</si>
  <si>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</si>
  <si>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</si>
  <si>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</si>
  <si>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</si>
  <si>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</si>
  <si>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</si>
  <si>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</si>
  <si>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</si>
  <si>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</si>
  <si>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</si>
  <si>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273</t>
  </si>
  <si>
    <t>NAVARRO GOMEZ ANA OLIVIA</t>
  </si>
  <si>
    <t>380</t>
  </si>
  <si>
    <t xml:space="preserve">GOMEZ PEREZ EMMA ESMERALDA 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</si>
  <si>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</si>
  <si>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</si>
  <si>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</si>
  <si>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</si>
  <si>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</si>
  <si>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</si>
  <si>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</si>
  <si>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</si>
  <si>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</si>
  <si>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</si>
  <si>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</si>
  <si>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</si>
  <si>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</si>
  <si>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</si>
  <si>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</si>
  <si>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</si>
  <si>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</si>
  <si>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</si>
  <si>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</si>
  <si>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</si>
  <si>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</si>
  <si>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</si>
  <si>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</si>
  <si>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</si>
  <si>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</si>
  <si>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</si>
  <si>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</si>
  <si>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</si>
  <si>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</si>
  <si>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</si>
  <si>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</si>
  <si>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</si>
  <si>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</si>
  <si>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</si>
  <si>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</si>
  <si>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</si>
  <si>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</si>
  <si>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</si>
  <si>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</si>
  <si>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</si>
  <si>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</si>
  <si>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</si>
  <si>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</si>
  <si>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</si>
  <si>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</si>
  <si>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</si>
  <si>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</si>
  <si>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</si>
  <si>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</si>
  <si>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</si>
  <si>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</si>
  <si>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</si>
  <si>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</si>
  <si>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</si>
  <si>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</si>
  <si>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</si>
  <si>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</si>
  <si>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</si>
  <si>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</si>
  <si>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</si>
  <si>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</si>
  <si>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</si>
  <si>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</si>
  <si>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</si>
  <si>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</si>
  <si>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</si>
  <si>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</si>
  <si>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</si>
  <si>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</si>
  <si>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</si>
  <si>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</si>
  <si>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</si>
  <si>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</si>
  <si>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</si>
  <si>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</si>
  <si>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</si>
  <si>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</si>
  <si>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</si>
  <si>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</si>
  <si>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</si>
  <si>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</si>
  <si>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</si>
  <si>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</si>
  <si>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</si>
  <si>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</si>
  <si>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</si>
  <si>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</si>
  <si>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</si>
  <si>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</si>
  <si>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</si>
  <si>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</si>
  <si>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</si>
  <si>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</si>
  <si>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</si>
  <si>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</si>
  <si>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</si>
  <si>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</si>
  <si>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</si>
  <si>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</si>
  <si>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</si>
  <si>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</si>
  <si>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</si>
  <si>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</si>
  <si>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</si>
  <si>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</si>
  <si>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</si>
  <si>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</si>
  <si>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</si>
  <si>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</si>
  <si>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</si>
  <si>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</si>
  <si>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</si>
  <si>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</si>
  <si>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</si>
  <si>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</si>
  <si>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</si>
  <si>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</si>
  <si>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</si>
  <si>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</si>
  <si>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</si>
  <si>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</si>
  <si>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</si>
  <si>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</si>
  <si>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</si>
  <si>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</si>
  <si>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</si>
  <si>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</si>
  <si>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</si>
  <si>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</si>
  <si>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</si>
  <si>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64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</si>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</sst>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B013-3821-44FE-9275-34EF4EBC840F}">
  <dimension ref="A1:AI198"/>
  <sheetViews>
    <sheetView tabSelected="1" zoomScale="124" zoomScaleNormal="124" workbookViewId="0">
      <pane xSplit="2" ySplit="8" topLeftCell="V9" activePane="bottomRight" state="frozen"/>
      <selection pane="topRight" activeCell="C1" sqref="C1"/>
      <selection pane="bottomLeft" activeCell="A9" sqref="A9"/>
      <selection pane="bottomRight" activeCell="AD18" sqref="AD1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278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-7.0000000000000007E-2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2682.93</v>
      </c>
      <c r="AG14" s="1">
        <v>2695.2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-0.13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2680.73</v>
      </c>
      <c r="AG15" s="1">
        <v>2697.4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996.83</v>
      </c>
      <c r="AG16" s="1">
        <v>4428.2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-0.06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1487.58</v>
      </c>
      <c r="AG17" s="1">
        <v>4809.2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4327.95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5471.75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-7.0000000000000007E-2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1524.15</v>
      </c>
      <c r="AG18" s="1">
        <v>3947.6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-0.08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</v>
      </c>
      <c r="AG19" s="1">
        <v>5273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-0.06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1487.58</v>
      </c>
      <c r="AG22" s="1">
        <v>4809.2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5077.5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6296.78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0.14000000000000001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1487.78</v>
      </c>
      <c r="AG24" s="1">
        <v>4809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4461.2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4575.8999999999996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5744.66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-0.14000000000000001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564.46</v>
      </c>
      <c r="AG26" s="1">
        <v>5180.2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-0.09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512.75</v>
      </c>
      <c r="AG27" s="1">
        <v>4959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66619.350000000006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9912</v>
      </c>
      <c r="J29" s="16">
        <v>13289.21</v>
      </c>
      <c r="K29" s="16">
        <v>3330.99</v>
      </c>
      <c r="L29" s="16">
        <v>0</v>
      </c>
      <c r="M29" s="16">
        <v>0</v>
      </c>
      <c r="N29" s="16">
        <v>0</v>
      </c>
      <c r="O29" s="16">
        <v>0</v>
      </c>
      <c r="P29" s="16">
        <v>83239.55</v>
      </c>
      <c r="Q29" s="16">
        <v>-2343.8000000000002</v>
      </c>
      <c r="R29" s="16">
        <v>0</v>
      </c>
      <c r="S29" s="16">
        <v>5213.51</v>
      </c>
      <c r="T29" s="16">
        <v>0</v>
      </c>
      <c r="U29" s="16">
        <v>2869.73</v>
      </c>
      <c r="V29" s="16">
        <v>0</v>
      </c>
      <c r="W29" s="16">
        <v>0</v>
      </c>
      <c r="X29" s="16">
        <v>0</v>
      </c>
      <c r="Y29" s="16">
        <v>-0.54</v>
      </c>
      <c r="Z29" s="16">
        <v>0</v>
      </c>
      <c r="AA29" s="16">
        <v>0</v>
      </c>
      <c r="AB29" s="16">
        <v>0</v>
      </c>
      <c r="AC29" s="16">
        <v>0</v>
      </c>
      <c r="AD29" s="16">
        <v>3330.99</v>
      </c>
      <c r="AE29" s="16">
        <v>0</v>
      </c>
      <c r="AF29" s="16">
        <v>21611.95</v>
      </c>
      <c r="AG29" s="16">
        <v>61627.6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0.09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3316.34</v>
      </c>
      <c r="AG32" s="1">
        <v>3632.6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4739</v>
      </c>
      <c r="D33" s="1">
        <v>0</v>
      </c>
      <c r="E33" s="1">
        <v>0</v>
      </c>
      <c r="F33" s="1">
        <v>0</v>
      </c>
      <c r="G33" s="1">
        <v>338.5</v>
      </c>
      <c r="H33" s="1">
        <v>84.63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6381.41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-0.03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3806.61</v>
      </c>
      <c r="AG33" s="1">
        <v>2574.8000000000002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4400.5</v>
      </c>
      <c r="D34" s="1">
        <v>0</v>
      </c>
      <c r="E34" s="1">
        <v>0</v>
      </c>
      <c r="F34" s="1">
        <v>0</v>
      </c>
      <c r="G34" s="1">
        <v>677</v>
      </c>
      <c r="H34" s="1">
        <v>169.25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6466.03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-0.01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3235.63</v>
      </c>
      <c r="AG34" s="1">
        <v>3230.4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0.14000000000000001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1487.78</v>
      </c>
      <c r="AG35" s="1">
        <v>4809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0.14000000000000001</v>
      </c>
      <c r="Z36" s="1">
        <v>0</v>
      </c>
      <c r="AA36" s="1">
        <v>0</v>
      </c>
      <c r="AB36" s="1">
        <v>0</v>
      </c>
      <c r="AC36" s="1">
        <v>0</v>
      </c>
      <c r="AD36" s="1">
        <v>253.88</v>
      </c>
      <c r="AE36" s="1">
        <v>0</v>
      </c>
      <c r="AF36" s="1">
        <v>1487.78</v>
      </c>
      <c r="AG36" s="1">
        <v>4809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0.03</v>
      </c>
      <c r="Z37" s="1">
        <v>0</v>
      </c>
      <c r="AA37" s="1">
        <v>0</v>
      </c>
      <c r="AB37" s="1">
        <v>0</v>
      </c>
      <c r="AC37" s="1">
        <v>0</v>
      </c>
      <c r="AD37" s="1">
        <v>253.88</v>
      </c>
      <c r="AE37" s="1">
        <v>0</v>
      </c>
      <c r="AF37" s="1">
        <v>1988.18</v>
      </c>
      <c r="AG37" s="1">
        <v>4308.6000000000004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5079.6000000000004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965.51</v>
      </c>
      <c r="K38" s="1">
        <v>253.98</v>
      </c>
      <c r="L38" s="1">
        <v>0</v>
      </c>
      <c r="M38" s="1">
        <v>0</v>
      </c>
      <c r="N38" s="1">
        <v>0</v>
      </c>
      <c r="O38" s="1">
        <v>0</v>
      </c>
      <c r="P38" s="1">
        <v>6299.09</v>
      </c>
      <c r="Q38" s="1">
        <v>0</v>
      </c>
      <c r="R38" s="1">
        <v>0</v>
      </c>
      <c r="S38" s="1">
        <v>396.2</v>
      </c>
      <c r="T38" s="1">
        <v>0</v>
      </c>
      <c r="U38" s="1">
        <v>396.2</v>
      </c>
      <c r="V38" s="1">
        <v>0</v>
      </c>
      <c r="W38" s="1">
        <v>0</v>
      </c>
      <c r="X38" s="1">
        <v>0</v>
      </c>
      <c r="Y38" s="1">
        <v>-0.02</v>
      </c>
      <c r="Z38" s="1">
        <v>0</v>
      </c>
      <c r="AA38" s="1">
        <v>0</v>
      </c>
      <c r="AB38" s="1">
        <v>0</v>
      </c>
      <c r="AC38" s="1">
        <v>0</v>
      </c>
      <c r="AD38" s="1">
        <v>253.98</v>
      </c>
      <c r="AE38" s="1">
        <v>0</v>
      </c>
      <c r="AF38" s="1">
        <v>1488.29</v>
      </c>
      <c r="AG38" s="1">
        <v>4810.8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0.14000000000000001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1487.78</v>
      </c>
      <c r="AG39" s="1">
        <v>4809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7846.95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1105.8</v>
      </c>
      <c r="K40" s="1">
        <v>392.35</v>
      </c>
      <c r="L40" s="1">
        <v>0</v>
      </c>
      <c r="M40" s="1">
        <v>0</v>
      </c>
      <c r="N40" s="1">
        <v>0</v>
      </c>
      <c r="O40" s="1">
        <v>0</v>
      </c>
      <c r="P40" s="1">
        <v>9345.1</v>
      </c>
      <c r="Q40" s="1">
        <v>0</v>
      </c>
      <c r="R40" s="1">
        <v>0</v>
      </c>
      <c r="S40" s="1">
        <v>853.08</v>
      </c>
      <c r="T40" s="1">
        <v>0</v>
      </c>
      <c r="U40" s="1">
        <v>853.08</v>
      </c>
      <c r="V40" s="1">
        <v>0</v>
      </c>
      <c r="W40" s="1">
        <v>0</v>
      </c>
      <c r="X40" s="1">
        <v>0</v>
      </c>
      <c r="Y40" s="1">
        <v>0.12</v>
      </c>
      <c r="Z40" s="1">
        <v>0</v>
      </c>
      <c r="AA40" s="1">
        <v>0</v>
      </c>
      <c r="AB40" s="1">
        <v>0</v>
      </c>
      <c r="AC40" s="1">
        <v>0</v>
      </c>
      <c r="AD40" s="1">
        <v>392.35</v>
      </c>
      <c r="AE40" s="1">
        <v>0</v>
      </c>
      <c r="AF40" s="1">
        <v>1637.9</v>
      </c>
      <c r="AG40" s="1">
        <v>7707.2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3408</v>
      </c>
      <c r="D41" s="1">
        <v>0</v>
      </c>
      <c r="E41" s="1">
        <v>0</v>
      </c>
      <c r="F41" s="1">
        <v>0</v>
      </c>
      <c r="G41" s="1">
        <v>852</v>
      </c>
      <c r="H41" s="1">
        <v>213</v>
      </c>
      <c r="I41" s="1">
        <v>708</v>
      </c>
      <c r="J41" s="1">
        <v>923.96</v>
      </c>
      <c r="K41" s="1">
        <v>213</v>
      </c>
      <c r="L41" s="1">
        <v>0</v>
      </c>
      <c r="M41" s="1">
        <v>0</v>
      </c>
      <c r="N41" s="1">
        <v>0</v>
      </c>
      <c r="O41" s="1">
        <v>0</v>
      </c>
      <c r="P41" s="1">
        <v>5609.96</v>
      </c>
      <c r="Q41" s="1">
        <v>-234.38</v>
      </c>
      <c r="R41" s="1">
        <v>0</v>
      </c>
      <c r="S41" s="1">
        <v>307.02999999999997</v>
      </c>
      <c r="T41" s="1">
        <v>0</v>
      </c>
      <c r="U41" s="1">
        <v>72.650000000000006</v>
      </c>
      <c r="V41" s="1">
        <v>0</v>
      </c>
      <c r="W41" s="1">
        <v>0</v>
      </c>
      <c r="X41" s="1">
        <v>0</v>
      </c>
      <c r="Y41" s="1">
        <v>-0.09</v>
      </c>
      <c r="Z41" s="1">
        <v>0</v>
      </c>
      <c r="AA41" s="1">
        <v>0</v>
      </c>
      <c r="AB41" s="1">
        <v>0</v>
      </c>
      <c r="AC41" s="1">
        <v>0</v>
      </c>
      <c r="AD41" s="1">
        <v>213</v>
      </c>
      <c r="AE41" s="1">
        <v>0</v>
      </c>
      <c r="AF41" s="1">
        <v>498.56</v>
      </c>
      <c r="AG41" s="1">
        <v>5111.3999999999996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6296.78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0.05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903.78</v>
      </c>
      <c r="AG42" s="1">
        <v>5393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2254.9499999999998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822.31</v>
      </c>
      <c r="K44" s="1">
        <v>112.75</v>
      </c>
      <c r="L44" s="1">
        <v>0</v>
      </c>
      <c r="M44" s="1">
        <v>0</v>
      </c>
      <c r="N44" s="1">
        <v>0</v>
      </c>
      <c r="O44" s="1">
        <v>0</v>
      </c>
      <c r="P44" s="1">
        <v>3190.01</v>
      </c>
      <c r="Q44" s="1">
        <v>-127.82</v>
      </c>
      <c r="R44" s="1">
        <v>0</v>
      </c>
      <c r="S44" s="1">
        <v>127.82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0.11</v>
      </c>
      <c r="Z44" s="1">
        <v>0</v>
      </c>
      <c r="AA44" s="1">
        <v>0</v>
      </c>
      <c r="AB44" s="1">
        <v>0</v>
      </c>
      <c r="AC44" s="1">
        <v>0</v>
      </c>
      <c r="AD44" s="1">
        <v>112.75</v>
      </c>
      <c r="AE44" s="1">
        <v>0</v>
      </c>
      <c r="AF44" s="1">
        <v>225.61</v>
      </c>
      <c r="AG44" s="1">
        <v>2964.4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s="5" customFormat="1" x14ac:dyDescent="0.2">
      <c r="A46" s="15" t="s">
        <v>74</v>
      </c>
      <c r="C46" s="5" t="s">
        <v>75</v>
      </c>
      <c r="D46" s="5" t="s">
        <v>75</v>
      </c>
      <c r="E46" s="5" t="s">
        <v>75</v>
      </c>
      <c r="F46" s="5" t="s">
        <v>75</v>
      </c>
      <c r="G46" s="5" t="s">
        <v>75</v>
      </c>
      <c r="H46" s="5" t="s">
        <v>75</v>
      </c>
      <c r="I46" s="5" t="s">
        <v>75</v>
      </c>
      <c r="J46" s="5" t="s">
        <v>75</v>
      </c>
      <c r="K46" s="5" t="s">
        <v>75</v>
      </c>
      <c r="L46" s="5" t="s">
        <v>75</v>
      </c>
      <c r="M46" s="5" t="s">
        <v>75</v>
      </c>
      <c r="N46" s="5" t="s">
        <v>75</v>
      </c>
      <c r="O46" s="5" t="s">
        <v>75</v>
      </c>
      <c r="P46" s="5" t="s">
        <v>75</v>
      </c>
      <c r="Q46" s="5" t="s">
        <v>75</v>
      </c>
      <c r="R46" s="5" t="s">
        <v>75</v>
      </c>
      <c r="S46" s="5" t="s">
        <v>75</v>
      </c>
      <c r="T46" s="5" t="s">
        <v>75</v>
      </c>
      <c r="U46" s="5" t="s">
        <v>75</v>
      </c>
      <c r="V46" s="5" t="s">
        <v>75</v>
      </c>
      <c r="W46" s="5" t="s">
        <v>75</v>
      </c>
      <c r="X46" s="5" t="s">
        <v>75</v>
      </c>
      <c r="Y46" s="5" t="s">
        <v>75</v>
      </c>
      <c r="Z46" s="5" t="s">
        <v>75</v>
      </c>
      <c r="AA46" s="5" t="s">
        <v>75</v>
      </c>
      <c r="AB46" s="5" t="s">
        <v>75</v>
      </c>
      <c r="AC46" s="5" t="s">
        <v>75</v>
      </c>
      <c r="AD46" s="5" t="s">
        <v>75</v>
      </c>
      <c r="AE46" s="5" t="s">
        <v>75</v>
      </c>
      <c r="AF46" s="5" t="s">
        <v>75</v>
      </c>
      <c r="AG46" s="5" t="s">
        <v>75</v>
      </c>
      <c r="AH46" s="5" t="s">
        <v>75</v>
      </c>
      <c r="AI46" s="5" t="s">
        <v>75</v>
      </c>
    </row>
    <row r="47" spans="1:35" x14ac:dyDescent="0.2">
      <c r="C47" s="16">
        <v>68941.5</v>
      </c>
      <c r="D47" s="16">
        <v>0</v>
      </c>
      <c r="E47" s="16">
        <v>0</v>
      </c>
      <c r="F47" s="16">
        <v>0</v>
      </c>
      <c r="G47" s="16">
        <v>1867.5</v>
      </c>
      <c r="H47" s="16">
        <v>466.88</v>
      </c>
      <c r="I47" s="16">
        <v>9912</v>
      </c>
      <c r="J47" s="16">
        <v>13501.62</v>
      </c>
      <c r="K47" s="16">
        <v>3540.5</v>
      </c>
      <c r="L47" s="16">
        <v>0</v>
      </c>
      <c r="M47" s="16">
        <v>0</v>
      </c>
      <c r="N47" s="16">
        <v>0</v>
      </c>
      <c r="O47" s="16">
        <v>0</v>
      </c>
      <c r="P47" s="16">
        <v>88318</v>
      </c>
      <c r="Q47" s="16">
        <v>-362.2</v>
      </c>
      <c r="R47" s="16">
        <v>0</v>
      </c>
      <c r="S47" s="16">
        <v>5717.47</v>
      </c>
      <c r="T47" s="16">
        <v>0</v>
      </c>
      <c r="U47" s="16">
        <v>5355.27</v>
      </c>
      <c r="V47" s="16">
        <v>0</v>
      </c>
      <c r="W47" s="16">
        <v>0</v>
      </c>
      <c r="X47" s="16">
        <v>0</v>
      </c>
      <c r="Y47" s="16">
        <v>0.77</v>
      </c>
      <c r="Z47" s="16">
        <v>0</v>
      </c>
      <c r="AA47" s="16">
        <v>0</v>
      </c>
      <c r="AB47" s="16">
        <v>0</v>
      </c>
      <c r="AC47" s="16">
        <v>0</v>
      </c>
      <c r="AD47" s="16">
        <v>3540.5</v>
      </c>
      <c r="AE47" s="16">
        <v>0</v>
      </c>
      <c r="AF47" s="16">
        <v>23371.8</v>
      </c>
      <c r="AG47" s="16">
        <v>64946.2</v>
      </c>
      <c r="AH47" s="16">
        <v>0</v>
      </c>
      <c r="AI47" s="16">
        <v>0</v>
      </c>
    </row>
    <row r="49" spans="1:35" x14ac:dyDescent="0.2">
      <c r="A49" s="12" t="s">
        <v>105</v>
      </c>
    </row>
    <row r="50" spans="1:35" x14ac:dyDescent="0.2">
      <c r="A50" s="2" t="s">
        <v>106</v>
      </c>
      <c r="B50" s="1" t="s">
        <v>107</v>
      </c>
      <c r="C50" s="1">
        <v>4242.8999999999996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923.09</v>
      </c>
      <c r="K50" s="1">
        <v>212.14</v>
      </c>
      <c r="L50" s="1">
        <v>0</v>
      </c>
      <c r="M50" s="1">
        <v>0</v>
      </c>
      <c r="N50" s="1">
        <v>0</v>
      </c>
      <c r="O50" s="1">
        <v>0</v>
      </c>
      <c r="P50" s="1">
        <v>5378.13</v>
      </c>
      <c r="Q50" s="1">
        <v>-234.38</v>
      </c>
      <c r="R50" s="1">
        <v>0</v>
      </c>
      <c r="S50" s="1">
        <v>305.16000000000003</v>
      </c>
      <c r="T50" s="1">
        <v>0</v>
      </c>
      <c r="U50" s="1">
        <v>70.790000000000006</v>
      </c>
      <c r="V50" s="1">
        <v>0</v>
      </c>
      <c r="W50" s="1">
        <v>0</v>
      </c>
      <c r="X50" s="1">
        <v>0</v>
      </c>
      <c r="Y50" s="1">
        <v>-7.0000000000000007E-2</v>
      </c>
      <c r="Z50" s="1">
        <v>0</v>
      </c>
      <c r="AA50" s="1">
        <v>0</v>
      </c>
      <c r="AB50" s="1">
        <v>0</v>
      </c>
      <c r="AC50" s="1">
        <v>0</v>
      </c>
      <c r="AD50" s="1">
        <v>212.14</v>
      </c>
      <c r="AE50" s="1">
        <v>0</v>
      </c>
      <c r="AF50" s="1">
        <v>1245.1300000000001</v>
      </c>
      <c r="AG50" s="1">
        <v>4133</v>
      </c>
      <c r="AH50" s="1">
        <v>0</v>
      </c>
      <c r="AI50" s="1">
        <v>0</v>
      </c>
    </row>
    <row r="51" spans="1:35" x14ac:dyDescent="0.2">
      <c r="A51" s="2" t="s">
        <v>108</v>
      </c>
      <c r="B51" s="1" t="s">
        <v>109</v>
      </c>
      <c r="C51" s="1">
        <v>7708.95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1098.8</v>
      </c>
      <c r="K51" s="1">
        <v>385.45</v>
      </c>
      <c r="L51" s="1">
        <v>0</v>
      </c>
      <c r="M51" s="1">
        <v>0</v>
      </c>
      <c r="N51" s="1">
        <v>0</v>
      </c>
      <c r="O51" s="1">
        <v>0</v>
      </c>
      <c r="P51" s="1">
        <v>9193.2000000000007</v>
      </c>
      <c r="Q51" s="1">
        <v>0</v>
      </c>
      <c r="R51" s="1">
        <v>0</v>
      </c>
      <c r="S51" s="1">
        <v>823.61</v>
      </c>
      <c r="T51" s="1">
        <v>0</v>
      </c>
      <c r="U51" s="1">
        <v>823.61</v>
      </c>
      <c r="V51" s="1">
        <v>0</v>
      </c>
      <c r="W51" s="1">
        <v>0</v>
      </c>
      <c r="X51" s="1">
        <v>0</v>
      </c>
      <c r="Y51" s="1">
        <v>-0.04</v>
      </c>
      <c r="Z51" s="1">
        <v>0</v>
      </c>
      <c r="AA51" s="1">
        <v>0</v>
      </c>
      <c r="AB51" s="1">
        <v>0</v>
      </c>
      <c r="AC51" s="1">
        <v>0</v>
      </c>
      <c r="AD51" s="1">
        <v>385.45</v>
      </c>
      <c r="AE51" s="1">
        <v>0</v>
      </c>
      <c r="AF51" s="1">
        <v>6087</v>
      </c>
      <c r="AG51" s="1">
        <v>3106.2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4363.5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5510.89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0</v>
      </c>
      <c r="Y52" s="1">
        <v>0.02</v>
      </c>
      <c r="Z52" s="1">
        <v>0</v>
      </c>
      <c r="AA52" s="1">
        <v>0</v>
      </c>
      <c r="AB52" s="1">
        <v>0</v>
      </c>
      <c r="AC52" s="1">
        <v>0</v>
      </c>
      <c r="AD52" s="1">
        <v>218.18</v>
      </c>
      <c r="AE52" s="1">
        <v>0</v>
      </c>
      <c r="AF52" s="1">
        <v>1022.09</v>
      </c>
      <c r="AG52" s="1">
        <v>4488.8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2909</v>
      </c>
      <c r="D53" s="1">
        <v>0</v>
      </c>
      <c r="E53" s="1">
        <v>0</v>
      </c>
      <c r="F53" s="1">
        <v>0</v>
      </c>
      <c r="G53" s="1">
        <v>1454.5</v>
      </c>
      <c r="H53" s="1">
        <v>363.63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5874.52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0.05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1022.12</v>
      </c>
      <c r="AG53" s="1">
        <v>4852.3999999999996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2434.9499999999998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831.44</v>
      </c>
      <c r="K55" s="1">
        <v>121.75</v>
      </c>
      <c r="L55" s="1">
        <v>0</v>
      </c>
      <c r="M55" s="1">
        <v>0</v>
      </c>
      <c r="N55" s="1">
        <v>0</v>
      </c>
      <c r="O55" s="1">
        <v>0</v>
      </c>
      <c r="P55" s="1">
        <v>3388.14</v>
      </c>
      <c r="Q55" s="1">
        <v>-139.34</v>
      </c>
      <c r="R55" s="1">
        <v>0</v>
      </c>
      <c r="S55" s="1">
        <v>139.34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121.75</v>
      </c>
      <c r="AE55" s="1">
        <v>0</v>
      </c>
      <c r="AF55" s="1">
        <v>523.54</v>
      </c>
      <c r="AG55" s="1">
        <v>2864.6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3264.7</v>
      </c>
      <c r="D57" s="1">
        <v>0</v>
      </c>
      <c r="E57" s="1">
        <v>0</v>
      </c>
      <c r="F57" s="1">
        <v>0</v>
      </c>
      <c r="G57" s="1">
        <v>1305.8800000000001</v>
      </c>
      <c r="H57" s="1">
        <v>408.09</v>
      </c>
      <c r="I57" s="1">
        <v>660.8</v>
      </c>
      <c r="J57" s="1">
        <v>892.5</v>
      </c>
      <c r="K57" s="1">
        <v>228.53</v>
      </c>
      <c r="L57" s="1">
        <v>0</v>
      </c>
      <c r="M57" s="1">
        <v>0</v>
      </c>
      <c r="N57" s="1">
        <v>0</v>
      </c>
      <c r="O57" s="1">
        <v>0</v>
      </c>
      <c r="P57" s="1">
        <v>6099.7</v>
      </c>
      <c r="Q57" s="1">
        <v>-234.38</v>
      </c>
      <c r="R57" s="1">
        <v>0</v>
      </c>
      <c r="S57" s="1">
        <v>340.82</v>
      </c>
      <c r="T57" s="1">
        <v>0</v>
      </c>
      <c r="U57" s="1">
        <v>106.44</v>
      </c>
      <c r="V57" s="1">
        <v>0</v>
      </c>
      <c r="W57" s="1">
        <v>0</v>
      </c>
      <c r="X57" s="1">
        <v>0</v>
      </c>
      <c r="Y57" s="1">
        <v>0.04</v>
      </c>
      <c r="Z57" s="1">
        <v>0</v>
      </c>
      <c r="AA57" s="1">
        <v>0</v>
      </c>
      <c r="AB57" s="1">
        <v>0</v>
      </c>
      <c r="AC57" s="1">
        <v>0</v>
      </c>
      <c r="AD57" s="1">
        <v>228.53</v>
      </c>
      <c r="AE57" s="1">
        <v>0</v>
      </c>
      <c r="AF57" s="1">
        <v>1126.7</v>
      </c>
      <c r="AG57" s="1">
        <v>4973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2254.9499999999998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3190.01</v>
      </c>
      <c r="Q58" s="1">
        <v>-127.82</v>
      </c>
      <c r="R58" s="1">
        <v>0</v>
      </c>
      <c r="S58" s="1">
        <v>127.82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0.11</v>
      </c>
      <c r="Z58" s="1">
        <v>0</v>
      </c>
      <c r="AA58" s="1">
        <v>0</v>
      </c>
      <c r="AB58" s="1">
        <v>0</v>
      </c>
      <c r="AC58" s="1">
        <v>0</v>
      </c>
      <c r="AD58" s="1">
        <v>112.75</v>
      </c>
      <c r="AE58" s="1">
        <v>0</v>
      </c>
      <c r="AF58" s="1">
        <v>225.61</v>
      </c>
      <c r="AG58" s="1">
        <v>2964.4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3046.5</v>
      </c>
      <c r="D60" s="1">
        <v>0</v>
      </c>
      <c r="E60" s="1">
        <v>0</v>
      </c>
      <c r="F60" s="1">
        <v>0</v>
      </c>
      <c r="G60" s="1">
        <v>2031</v>
      </c>
      <c r="H60" s="1">
        <v>423.13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6719.91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7.0000000000000007E-2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1487.71</v>
      </c>
      <c r="AG60" s="1">
        <v>5232.2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0.12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247.62</v>
      </c>
      <c r="AG61" s="1">
        <v>3184.6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2310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660.8</v>
      </c>
      <c r="J62" s="1">
        <v>777.9</v>
      </c>
      <c r="K62" s="1">
        <v>115.5</v>
      </c>
      <c r="L62" s="1">
        <v>0</v>
      </c>
      <c r="M62" s="1">
        <v>0</v>
      </c>
      <c r="N62" s="1">
        <v>0</v>
      </c>
      <c r="O62" s="1">
        <v>0</v>
      </c>
      <c r="P62" s="1">
        <v>3203.4</v>
      </c>
      <c r="Q62" s="1">
        <v>-131.35</v>
      </c>
      <c r="R62" s="1">
        <v>0</v>
      </c>
      <c r="S62" s="1">
        <v>131.35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115.5</v>
      </c>
      <c r="AE62" s="1">
        <v>0</v>
      </c>
      <c r="AF62" s="1">
        <v>231</v>
      </c>
      <c r="AG62" s="1">
        <v>2972.4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2310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660.8</v>
      </c>
      <c r="J63" s="1">
        <v>777.9</v>
      </c>
      <c r="K63" s="1">
        <v>115.5</v>
      </c>
      <c r="L63" s="1">
        <v>0</v>
      </c>
      <c r="M63" s="1">
        <v>0</v>
      </c>
      <c r="N63" s="1">
        <v>0</v>
      </c>
      <c r="O63" s="1">
        <v>0</v>
      </c>
      <c r="P63" s="1">
        <v>3203.4</v>
      </c>
      <c r="Q63" s="1">
        <v>-131.35</v>
      </c>
      <c r="R63" s="1">
        <v>0</v>
      </c>
      <c r="S63" s="1">
        <v>131.35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115.5</v>
      </c>
      <c r="AE63" s="1">
        <v>0</v>
      </c>
      <c r="AF63" s="1">
        <v>231</v>
      </c>
      <c r="AG63" s="1">
        <v>2972.4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4260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923.96</v>
      </c>
      <c r="K64" s="1">
        <v>213</v>
      </c>
      <c r="L64" s="1">
        <v>0</v>
      </c>
      <c r="M64" s="1">
        <v>0</v>
      </c>
      <c r="N64" s="1">
        <v>0</v>
      </c>
      <c r="O64" s="1">
        <v>0</v>
      </c>
      <c r="P64" s="1">
        <v>5396.96</v>
      </c>
      <c r="Q64" s="1">
        <v>-234.38</v>
      </c>
      <c r="R64" s="1">
        <v>0</v>
      </c>
      <c r="S64" s="1">
        <v>307.02999999999997</v>
      </c>
      <c r="T64" s="1">
        <v>0</v>
      </c>
      <c r="U64" s="1">
        <v>72.650000000000006</v>
      </c>
      <c r="V64" s="1">
        <v>0</v>
      </c>
      <c r="W64" s="1">
        <v>0</v>
      </c>
      <c r="X64" s="1">
        <v>0</v>
      </c>
      <c r="Y64" s="1">
        <v>0.01</v>
      </c>
      <c r="Z64" s="1">
        <v>0</v>
      </c>
      <c r="AA64" s="1">
        <v>0</v>
      </c>
      <c r="AB64" s="1">
        <v>0</v>
      </c>
      <c r="AC64" s="1">
        <v>0</v>
      </c>
      <c r="AD64" s="1">
        <v>213</v>
      </c>
      <c r="AE64" s="1">
        <v>0</v>
      </c>
      <c r="AF64" s="1">
        <v>988.56</v>
      </c>
      <c r="AG64" s="1">
        <v>4408.3999999999996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7546.95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9014.89</v>
      </c>
      <c r="Q65" s="1">
        <v>0</v>
      </c>
      <c r="R65" s="1">
        <v>0</v>
      </c>
      <c r="S65" s="1">
        <v>792.27</v>
      </c>
      <c r="T65" s="1">
        <v>0</v>
      </c>
      <c r="U65" s="1">
        <v>792.27</v>
      </c>
      <c r="V65" s="1">
        <v>0</v>
      </c>
      <c r="W65" s="1">
        <v>0</v>
      </c>
      <c r="X65" s="1">
        <v>0</v>
      </c>
      <c r="Y65" s="1">
        <v>0.02</v>
      </c>
      <c r="Z65" s="1">
        <v>0</v>
      </c>
      <c r="AA65" s="1">
        <v>0</v>
      </c>
      <c r="AB65" s="1">
        <v>0</v>
      </c>
      <c r="AC65" s="1">
        <v>0</v>
      </c>
      <c r="AD65" s="1">
        <v>377.35</v>
      </c>
      <c r="AE65" s="1">
        <v>0</v>
      </c>
      <c r="AF65" s="1">
        <v>2414.89</v>
      </c>
      <c r="AG65" s="1">
        <v>6600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4242.8999999999996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923.09</v>
      </c>
      <c r="K66" s="1">
        <v>212.14</v>
      </c>
      <c r="L66" s="1">
        <v>0</v>
      </c>
      <c r="M66" s="1">
        <v>0</v>
      </c>
      <c r="N66" s="1">
        <v>0</v>
      </c>
      <c r="O66" s="1">
        <v>0</v>
      </c>
      <c r="P66" s="1">
        <v>5378.13</v>
      </c>
      <c r="Q66" s="1">
        <v>-234.38</v>
      </c>
      <c r="R66" s="1">
        <v>0</v>
      </c>
      <c r="S66" s="1">
        <v>305.16000000000003</v>
      </c>
      <c r="T66" s="1">
        <v>0</v>
      </c>
      <c r="U66" s="1">
        <v>70.790000000000006</v>
      </c>
      <c r="V66" s="1">
        <v>0</v>
      </c>
      <c r="W66" s="1">
        <v>0</v>
      </c>
      <c r="X66" s="1">
        <v>0</v>
      </c>
      <c r="Y66" s="1">
        <v>0.06</v>
      </c>
      <c r="Z66" s="1">
        <v>0</v>
      </c>
      <c r="AA66" s="1">
        <v>0</v>
      </c>
      <c r="AB66" s="1">
        <v>0</v>
      </c>
      <c r="AC66" s="1">
        <v>0</v>
      </c>
      <c r="AD66" s="1">
        <v>212.14</v>
      </c>
      <c r="AE66" s="1">
        <v>0</v>
      </c>
      <c r="AF66" s="1">
        <v>495.13</v>
      </c>
      <c r="AG66" s="1">
        <v>4883</v>
      </c>
      <c r="AH66" s="1">
        <v>0</v>
      </c>
      <c r="AI66" s="1">
        <v>0</v>
      </c>
    </row>
    <row r="67" spans="1:35" s="5" customFormat="1" x14ac:dyDescent="0.2">
      <c r="A67" s="15" t="s">
        <v>74</v>
      </c>
      <c r="C67" s="5" t="s">
        <v>75</v>
      </c>
      <c r="D67" s="5" t="s">
        <v>75</v>
      </c>
      <c r="E67" s="5" t="s">
        <v>75</v>
      </c>
      <c r="F67" s="5" t="s">
        <v>75</v>
      </c>
      <c r="G67" s="5" t="s">
        <v>75</v>
      </c>
      <c r="H67" s="5" t="s">
        <v>75</v>
      </c>
      <c r="I67" s="5" t="s">
        <v>75</v>
      </c>
      <c r="J67" s="5" t="s">
        <v>75</v>
      </c>
      <c r="K67" s="5" t="s">
        <v>75</v>
      </c>
      <c r="L67" s="5" t="s">
        <v>75</v>
      </c>
      <c r="M67" s="5" t="s">
        <v>75</v>
      </c>
      <c r="N67" s="5" t="s">
        <v>75</v>
      </c>
      <c r="O67" s="5" t="s">
        <v>75</v>
      </c>
      <c r="P67" s="5" t="s">
        <v>75</v>
      </c>
      <c r="Q67" s="5" t="s">
        <v>75</v>
      </c>
      <c r="R67" s="5" t="s">
        <v>75</v>
      </c>
      <c r="S67" s="5" t="s">
        <v>75</v>
      </c>
      <c r="T67" s="5" t="s">
        <v>75</v>
      </c>
      <c r="U67" s="5" t="s">
        <v>75</v>
      </c>
      <c r="V67" s="5" t="s">
        <v>75</v>
      </c>
      <c r="W67" s="5" t="s">
        <v>75</v>
      </c>
      <c r="X67" s="5" t="s">
        <v>75</v>
      </c>
      <c r="Y67" s="5" t="s">
        <v>75</v>
      </c>
      <c r="Z67" s="5" t="s">
        <v>75</v>
      </c>
      <c r="AA67" s="5" t="s">
        <v>75</v>
      </c>
      <c r="AB67" s="5" t="s">
        <v>75</v>
      </c>
      <c r="AC67" s="5" t="s">
        <v>75</v>
      </c>
      <c r="AD67" s="5" t="s">
        <v>75</v>
      </c>
      <c r="AE67" s="5" t="s">
        <v>75</v>
      </c>
      <c r="AF67" s="5" t="s">
        <v>75</v>
      </c>
      <c r="AG67" s="5" t="s">
        <v>75</v>
      </c>
      <c r="AH67" s="5" t="s">
        <v>75</v>
      </c>
      <c r="AI67" s="5" t="s">
        <v>75</v>
      </c>
    </row>
    <row r="68" spans="1:35" x14ac:dyDescent="0.2">
      <c r="C68" s="16">
        <v>64701.3</v>
      </c>
      <c r="D68" s="16">
        <v>0</v>
      </c>
      <c r="E68" s="16">
        <v>0</v>
      </c>
      <c r="F68" s="16">
        <v>0</v>
      </c>
      <c r="G68" s="16">
        <v>4791.38</v>
      </c>
      <c r="H68" s="16">
        <v>1194.8499999999999</v>
      </c>
      <c r="I68" s="16">
        <v>11894.4</v>
      </c>
      <c r="J68" s="16">
        <v>15417.3</v>
      </c>
      <c r="K68" s="16">
        <v>3474.66</v>
      </c>
      <c r="L68" s="16">
        <v>0</v>
      </c>
      <c r="M68" s="16">
        <v>0</v>
      </c>
      <c r="N68" s="16">
        <v>0</v>
      </c>
      <c r="O68" s="16">
        <v>0</v>
      </c>
      <c r="P68" s="16">
        <v>89579.49</v>
      </c>
      <c r="Q68" s="16">
        <v>-2696.97</v>
      </c>
      <c r="R68" s="16">
        <v>0</v>
      </c>
      <c r="S68" s="16">
        <v>5365.11</v>
      </c>
      <c r="T68" s="16">
        <v>0</v>
      </c>
      <c r="U68" s="16">
        <v>2668.16</v>
      </c>
      <c r="V68" s="16">
        <v>0</v>
      </c>
      <c r="W68" s="16">
        <v>0</v>
      </c>
      <c r="X68" s="16">
        <v>0</v>
      </c>
      <c r="Y68" s="16">
        <v>0.46</v>
      </c>
      <c r="Z68" s="16">
        <v>0</v>
      </c>
      <c r="AA68" s="16">
        <v>0</v>
      </c>
      <c r="AB68" s="16">
        <v>0</v>
      </c>
      <c r="AC68" s="16">
        <v>0</v>
      </c>
      <c r="AD68" s="16">
        <v>3474.66</v>
      </c>
      <c r="AE68" s="16">
        <v>0</v>
      </c>
      <c r="AF68" s="16">
        <v>19652.689999999999</v>
      </c>
      <c r="AG68" s="16">
        <v>69926.8</v>
      </c>
      <c r="AH68" s="16">
        <v>0</v>
      </c>
      <c r="AI68" s="16">
        <v>0</v>
      </c>
    </row>
    <row r="70" spans="1:35" x14ac:dyDescent="0.2">
      <c r="A70" s="12" t="s">
        <v>140</v>
      </c>
    </row>
    <row r="71" spans="1:35" x14ac:dyDescent="0.2">
      <c r="A71" s="2" t="s">
        <v>141</v>
      </c>
      <c r="B71" s="1" t="s">
        <v>142</v>
      </c>
      <c r="C71" s="1">
        <v>7513.95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8978.57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-0.09</v>
      </c>
      <c r="Z71" s="1">
        <v>0</v>
      </c>
      <c r="AA71" s="1">
        <v>0</v>
      </c>
      <c r="AB71" s="1">
        <v>0</v>
      </c>
      <c r="AC71" s="1">
        <v>0</v>
      </c>
      <c r="AD71" s="1">
        <v>375.7</v>
      </c>
      <c r="AE71" s="1">
        <v>0</v>
      </c>
      <c r="AF71" s="1">
        <v>2401.77</v>
      </c>
      <c r="AG71" s="1">
        <v>6576.8</v>
      </c>
      <c r="AH71" s="1">
        <v>0</v>
      </c>
      <c r="AI71" s="1">
        <v>0</v>
      </c>
    </row>
    <row r="72" spans="1:35" x14ac:dyDescent="0.2">
      <c r="A72" s="2" t="s">
        <v>143</v>
      </c>
      <c r="B72" s="1" t="s">
        <v>144</v>
      </c>
      <c r="C72" s="1">
        <v>4405.5600000000004</v>
      </c>
      <c r="D72" s="1">
        <v>0</v>
      </c>
      <c r="E72" s="1">
        <v>0</v>
      </c>
      <c r="F72" s="1">
        <v>0</v>
      </c>
      <c r="G72" s="1">
        <v>1101.3900000000001</v>
      </c>
      <c r="H72" s="1">
        <v>183.56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6953.03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0.11</v>
      </c>
      <c r="Z72" s="1">
        <v>0</v>
      </c>
      <c r="AA72" s="1">
        <v>0</v>
      </c>
      <c r="AB72" s="1">
        <v>0</v>
      </c>
      <c r="AC72" s="1">
        <v>0</v>
      </c>
      <c r="AD72" s="1">
        <v>275.35000000000002</v>
      </c>
      <c r="AE72" s="1">
        <v>0</v>
      </c>
      <c r="AF72" s="1">
        <v>1627.63</v>
      </c>
      <c r="AG72" s="1">
        <v>5325.4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3976</v>
      </c>
      <c r="D73" s="1">
        <v>0</v>
      </c>
      <c r="E73" s="1">
        <v>0</v>
      </c>
      <c r="F73" s="1">
        <v>0</v>
      </c>
      <c r="G73" s="1">
        <v>284</v>
      </c>
      <c r="H73" s="1">
        <v>71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5467.96</v>
      </c>
      <c r="Q73" s="1">
        <v>-234.38</v>
      </c>
      <c r="R73" s="1">
        <v>0</v>
      </c>
      <c r="S73" s="1">
        <v>307.02999999999997</v>
      </c>
      <c r="T73" s="1">
        <v>0</v>
      </c>
      <c r="U73" s="1">
        <v>72.650000000000006</v>
      </c>
      <c r="V73" s="1">
        <v>0</v>
      </c>
      <c r="W73" s="1">
        <v>0</v>
      </c>
      <c r="X73" s="1">
        <v>0</v>
      </c>
      <c r="Y73" s="1">
        <v>0.01</v>
      </c>
      <c r="Z73" s="1">
        <v>0</v>
      </c>
      <c r="AA73" s="1">
        <v>0</v>
      </c>
      <c r="AB73" s="1">
        <v>0</v>
      </c>
      <c r="AC73" s="1">
        <v>0</v>
      </c>
      <c r="AD73" s="1">
        <v>213</v>
      </c>
      <c r="AE73" s="1">
        <v>0</v>
      </c>
      <c r="AF73" s="1">
        <v>988.56</v>
      </c>
      <c r="AG73" s="1">
        <v>4479.3999999999996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5112.8999999999996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967.2</v>
      </c>
      <c r="K74" s="1">
        <v>255.64</v>
      </c>
      <c r="L74" s="1">
        <v>0</v>
      </c>
      <c r="M74" s="1">
        <v>0</v>
      </c>
      <c r="N74" s="1">
        <v>0</v>
      </c>
      <c r="O74" s="1">
        <v>0</v>
      </c>
      <c r="P74" s="1">
        <v>6335.74</v>
      </c>
      <c r="Q74" s="1">
        <v>0</v>
      </c>
      <c r="R74" s="1">
        <v>0</v>
      </c>
      <c r="S74" s="1">
        <v>399.82</v>
      </c>
      <c r="T74" s="1">
        <v>0</v>
      </c>
      <c r="U74" s="1">
        <v>399.82</v>
      </c>
      <c r="V74" s="1">
        <v>0</v>
      </c>
      <c r="W74" s="1">
        <v>0</v>
      </c>
      <c r="X74" s="1">
        <v>0</v>
      </c>
      <c r="Y74" s="1">
        <v>0.06</v>
      </c>
      <c r="Z74" s="1">
        <v>0</v>
      </c>
      <c r="AA74" s="1">
        <v>0</v>
      </c>
      <c r="AB74" s="1">
        <v>0</v>
      </c>
      <c r="AC74" s="1">
        <v>0</v>
      </c>
      <c r="AD74" s="1">
        <v>255.64</v>
      </c>
      <c r="AE74" s="1">
        <v>0</v>
      </c>
      <c r="AF74" s="1">
        <v>1499.14</v>
      </c>
      <c r="AG74" s="1">
        <v>4836.6000000000004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4260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5396.96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0.11</v>
      </c>
      <c r="Z75" s="1">
        <v>0</v>
      </c>
      <c r="AA75" s="1">
        <v>0</v>
      </c>
      <c r="AB75" s="1">
        <v>0</v>
      </c>
      <c r="AC75" s="1">
        <v>0</v>
      </c>
      <c r="AD75" s="1">
        <v>213</v>
      </c>
      <c r="AE75" s="1">
        <v>0</v>
      </c>
      <c r="AF75" s="1">
        <v>498.76</v>
      </c>
      <c r="AG75" s="1">
        <v>4898.2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1703.4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2582.92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-0.02</v>
      </c>
      <c r="Z76" s="1">
        <v>0</v>
      </c>
      <c r="AA76" s="1">
        <v>0</v>
      </c>
      <c r="AB76" s="1">
        <v>0</v>
      </c>
      <c r="AC76" s="1">
        <v>0</v>
      </c>
      <c r="AD76" s="1">
        <v>85.17</v>
      </c>
      <c r="AE76" s="1">
        <v>0</v>
      </c>
      <c r="AF76" s="1">
        <v>170.32</v>
      </c>
      <c r="AG76" s="1">
        <v>2412.6</v>
      </c>
      <c r="AH76" s="1">
        <v>0</v>
      </c>
      <c r="AI76" s="1">
        <v>0</v>
      </c>
    </row>
    <row r="77" spans="1:35" s="5" customFormat="1" x14ac:dyDescent="0.2">
      <c r="A77" s="15" t="s">
        <v>74</v>
      </c>
      <c r="C77" s="5" t="s">
        <v>75</v>
      </c>
      <c r="D77" s="5" t="s">
        <v>75</v>
      </c>
      <c r="E77" s="5" t="s">
        <v>75</v>
      </c>
      <c r="F77" s="5" t="s">
        <v>75</v>
      </c>
      <c r="G77" s="5" t="s">
        <v>75</v>
      </c>
      <c r="H77" s="5" t="s">
        <v>75</v>
      </c>
      <c r="I77" s="5" t="s">
        <v>75</v>
      </c>
      <c r="J77" s="5" t="s">
        <v>75</v>
      </c>
      <c r="K77" s="5" t="s">
        <v>75</v>
      </c>
      <c r="L77" s="5" t="s">
        <v>75</v>
      </c>
      <c r="M77" s="5" t="s">
        <v>75</v>
      </c>
      <c r="N77" s="5" t="s">
        <v>75</v>
      </c>
      <c r="O77" s="5" t="s">
        <v>75</v>
      </c>
      <c r="P77" s="5" t="s">
        <v>75</v>
      </c>
      <c r="Q77" s="5" t="s">
        <v>75</v>
      </c>
      <c r="R77" s="5" t="s">
        <v>75</v>
      </c>
      <c r="S77" s="5" t="s">
        <v>75</v>
      </c>
      <c r="T77" s="5" t="s">
        <v>75</v>
      </c>
      <c r="U77" s="5" t="s">
        <v>75</v>
      </c>
      <c r="V77" s="5" t="s">
        <v>75</v>
      </c>
      <c r="W77" s="5" t="s">
        <v>75</v>
      </c>
      <c r="X77" s="5" t="s">
        <v>75</v>
      </c>
      <c r="Y77" s="5" t="s">
        <v>75</v>
      </c>
      <c r="Z77" s="5" t="s">
        <v>75</v>
      </c>
      <c r="AA77" s="5" t="s">
        <v>75</v>
      </c>
      <c r="AB77" s="5" t="s">
        <v>75</v>
      </c>
      <c r="AC77" s="5" t="s">
        <v>75</v>
      </c>
      <c r="AD77" s="5" t="s">
        <v>75</v>
      </c>
      <c r="AE77" s="5" t="s">
        <v>75</v>
      </c>
      <c r="AF77" s="5" t="s">
        <v>75</v>
      </c>
      <c r="AG77" s="5" t="s">
        <v>75</v>
      </c>
      <c r="AH77" s="5" t="s">
        <v>75</v>
      </c>
      <c r="AI77" s="5" t="s">
        <v>75</v>
      </c>
    </row>
    <row r="78" spans="1:35" x14ac:dyDescent="0.2">
      <c r="C78" s="16">
        <v>26971.81</v>
      </c>
      <c r="D78" s="16">
        <v>0</v>
      </c>
      <c r="E78" s="16">
        <v>0</v>
      </c>
      <c r="F78" s="16">
        <v>0</v>
      </c>
      <c r="G78" s="16">
        <v>1385.39</v>
      </c>
      <c r="H78" s="16">
        <v>254.56</v>
      </c>
      <c r="I78" s="16">
        <v>4248</v>
      </c>
      <c r="J78" s="16">
        <v>5685.56</v>
      </c>
      <c r="K78" s="16">
        <v>1417.86</v>
      </c>
      <c r="L78" s="16">
        <v>0</v>
      </c>
      <c r="M78" s="16">
        <v>0</v>
      </c>
      <c r="N78" s="16">
        <v>0</v>
      </c>
      <c r="O78" s="16">
        <v>0</v>
      </c>
      <c r="P78" s="16">
        <v>35715.18</v>
      </c>
      <c r="Q78" s="16">
        <v>-561.28</v>
      </c>
      <c r="R78" s="16">
        <v>0</v>
      </c>
      <c r="S78" s="16">
        <v>2336.2800000000002</v>
      </c>
      <c r="T78" s="16">
        <v>0</v>
      </c>
      <c r="U78" s="16">
        <v>1775</v>
      </c>
      <c r="V78" s="16">
        <v>0</v>
      </c>
      <c r="W78" s="16">
        <v>0</v>
      </c>
      <c r="X78" s="16">
        <v>0</v>
      </c>
      <c r="Y78" s="16">
        <v>0.18</v>
      </c>
      <c r="Z78" s="16">
        <v>0</v>
      </c>
      <c r="AA78" s="16">
        <v>0</v>
      </c>
      <c r="AB78" s="16">
        <v>0</v>
      </c>
      <c r="AC78" s="16">
        <v>0</v>
      </c>
      <c r="AD78" s="16">
        <v>1417.86</v>
      </c>
      <c r="AE78" s="16">
        <v>0</v>
      </c>
      <c r="AF78" s="16">
        <v>7186.18</v>
      </c>
      <c r="AG78" s="16">
        <v>28529</v>
      </c>
      <c r="AH78" s="16">
        <v>0</v>
      </c>
      <c r="AI78" s="16">
        <v>0</v>
      </c>
    </row>
    <row r="80" spans="1:35" x14ac:dyDescent="0.2">
      <c r="A80" s="12" t="s">
        <v>153</v>
      </c>
    </row>
    <row r="81" spans="1:35" x14ac:dyDescent="0.2">
      <c r="A81" s="2" t="s">
        <v>154</v>
      </c>
      <c r="B81" s="1" t="s">
        <v>155</v>
      </c>
      <c r="C81" s="1">
        <v>4242.8999999999996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923.09</v>
      </c>
      <c r="K81" s="1">
        <v>212.14</v>
      </c>
      <c r="L81" s="1">
        <v>0</v>
      </c>
      <c r="M81" s="1">
        <v>0</v>
      </c>
      <c r="N81" s="1">
        <v>0</v>
      </c>
      <c r="O81" s="1">
        <v>0</v>
      </c>
      <c r="P81" s="1">
        <v>5378.13</v>
      </c>
      <c r="Q81" s="1">
        <v>-234.38</v>
      </c>
      <c r="R81" s="1">
        <v>0</v>
      </c>
      <c r="S81" s="1">
        <v>305.16000000000003</v>
      </c>
      <c r="T81" s="1">
        <v>0</v>
      </c>
      <c r="U81" s="1">
        <v>70.790000000000006</v>
      </c>
      <c r="V81" s="1">
        <v>0</v>
      </c>
      <c r="W81" s="1">
        <v>0</v>
      </c>
      <c r="X81" s="1">
        <v>0</v>
      </c>
      <c r="Y81" s="1">
        <v>-7.0000000000000007E-2</v>
      </c>
      <c r="Z81" s="1">
        <v>0</v>
      </c>
      <c r="AA81" s="1">
        <v>0</v>
      </c>
      <c r="AB81" s="1">
        <v>0</v>
      </c>
      <c r="AC81" s="1">
        <v>0</v>
      </c>
      <c r="AD81" s="1">
        <v>212.14</v>
      </c>
      <c r="AE81" s="1">
        <v>0</v>
      </c>
      <c r="AF81" s="1">
        <v>982.93</v>
      </c>
      <c r="AG81" s="1">
        <v>4395.2</v>
      </c>
      <c r="AH81" s="1">
        <v>0</v>
      </c>
      <c r="AI81" s="1">
        <v>0</v>
      </c>
    </row>
    <row r="82" spans="1:35" x14ac:dyDescent="0.2">
      <c r="A82" s="2" t="s">
        <v>156</v>
      </c>
      <c r="B82" s="1" t="s">
        <v>157</v>
      </c>
      <c r="C82" s="1">
        <v>4260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923.96</v>
      </c>
      <c r="K82" s="1">
        <v>213</v>
      </c>
      <c r="L82" s="1">
        <v>0</v>
      </c>
      <c r="M82" s="1">
        <v>0</v>
      </c>
      <c r="N82" s="1">
        <v>0</v>
      </c>
      <c r="O82" s="1">
        <v>0</v>
      </c>
      <c r="P82" s="1">
        <v>5396.96</v>
      </c>
      <c r="Q82" s="1">
        <v>-234.38</v>
      </c>
      <c r="R82" s="1">
        <v>0</v>
      </c>
      <c r="S82" s="1">
        <v>307.02999999999997</v>
      </c>
      <c r="T82" s="1">
        <v>0</v>
      </c>
      <c r="U82" s="1">
        <v>72.650000000000006</v>
      </c>
      <c r="V82" s="1">
        <v>0</v>
      </c>
      <c r="W82" s="1">
        <v>0</v>
      </c>
      <c r="X82" s="1">
        <v>0</v>
      </c>
      <c r="Y82" s="1">
        <v>0.01</v>
      </c>
      <c r="Z82" s="1">
        <v>0</v>
      </c>
      <c r="AA82" s="1">
        <v>0</v>
      </c>
      <c r="AB82" s="1">
        <v>0</v>
      </c>
      <c r="AC82" s="1">
        <v>0</v>
      </c>
      <c r="AD82" s="1">
        <v>213</v>
      </c>
      <c r="AE82" s="1">
        <v>0</v>
      </c>
      <c r="AF82" s="1">
        <v>988.56</v>
      </c>
      <c r="AG82" s="1">
        <v>4408.3999999999996</v>
      </c>
      <c r="AH82" s="1">
        <v>0</v>
      </c>
      <c r="AI82" s="1">
        <v>0</v>
      </c>
    </row>
    <row r="83" spans="1:35" x14ac:dyDescent="0.2">
      <c r="A83" s="2" t="s">
        <v>158</v>
      </c>
      <c r="B83" s="1" t="s">
        <v>159</v>
      </c>
      <c r="C83" s="1">
        <v>4327.95</v>
      </c>
      <c r="D83" s="1">
        <v>0</v>
      </c>
      <c r="E83" s="1">
        <v>577.05999999999995</v>
      </c>
      <c r="F83" s="1">
        <v>0</v>
      </c>
      <c r="G83" s="1">
        <v>0</v>
      </c>
      <c r="H83" s="1">
        <v>0</v>
      </c>
      <c r="I83" s="1">
        <v>708</v>
      </c>
      <c r="J83" s="1">
        <v>927.4</v>
      </c>
      <c r="K83" s="1">
        <v>245.25</v>
      </c>
      <c r="L83" s="1">
        <v>0</v>
      </c>
      <c r="M83" s="1">
        <v>0</v>
      </c>
      <c r="N83" s="1">
        <v>62.78</v>
      </c>
      <c r="O83" s="1">
        <v>0</v>
      </c>
      <c r="P83" s="1">
        <v>6140.44</v>
      </c>
      <c r="Q83" s="1">
        <v>-234.38</v>
      </c>
      <c r="R83" s="1">
        <v>0</v>
      </c>
      <c r="S83" s="1">
        <v>314.42</v>
      </c>
      <c r="T83" s="1">
        <v>0</v>
      </c>
      <c r="U83" s="1">
        <v>80.040000000000006</v>
      </c>
      <c r="V83" s="1">
        <v>0</v>
      </c>
      <c r="W83" s="1">
        <v>0</v>
      </c>
      <c r="X83" s="1">
        <v>0</v>
      </c>
      <c r="Y83" s="1">
        <v>0.1</v>
      </c>
      <c r="Z83" s="1">
        <v>0</v>
      </c>
      <c r="AA83" s="1">
        <v>0</v>
      </c>
      <c r="AB83" s="1">
        <v>0</v>
      </c>
      <c r="AC83" s="1">
        <v>0</v>
      </c>
      <c r="AD83" s="1">
        <v>245.25</v>
      </c>
      <c r="AE83" s="1">
        <v>0</v>
      </c>
      <c r="AF83" s="1">
        <v>570.64</v>
      </c>
      <c r="AG83" s="1">
        <v>5569.8</v>
      </c>
      <c r="AH83" s="1">
        <v>0</v>
      </c>
      <c r="AI83" s="1">
        <v>0</v>
      </c>
    </row>
    <row r="84" spans="1:35" s="5" customFormat="1" x14ac:dyDescent="0.2">
      <c r="A84" s="15" t="s">
        <v>74</v>
      </c>
      <c r="C84" s="5" t="s">
        <v>75</v>
      </c>
      <c r="D84" s="5" t="s">
        <v>75</v>
      </c>
      <c r="E84" s="5" t="s">
        <v>75</v>
      </c>
      <c r="F84" s="5" t="s">
        <v>75</v>
      </c>
      <c r="G84" s="5" t="s">
        <v>75</v>
      </c>
      <c r="H84" s="5" t="s">
        <v>75</v>
      </c>
      <c r="I84" s="5" t="s">
        <v>75</v>
      </c>
      <c r="J84" s="5" t="s">
        <v>75</v>
      </c>
      <c r="K84" s="5" t="s">
        <v>75</v>
      </c>
      <c r="L84" s="5" t="s">
        <v>75</v>
      </c>
      <c r="M84" s="5" t="s">
        <v>75</v>
      </c>
      <c r="N84" s="5" t="s">
        <v>75</v>
      </c>
      <c r="O84" s="5" t="s">
        <v>75</v>
      </c>
      <c r="P84" s="5" t="s">
        <v>75</v>
      </c>
      <c r="Q84" s="5" t="s">
        <v>75</v>
      </c>
      <c r="R84" s="5" t="s">
        <v>75</v>
      </c>
      <c r="S84" s="5" t="s">
        <v>75</v>
      </c>
      <c r="T84" s="5" t="s">
        <v>75</v>
      </c>
      <c r="U84" s="5" t="s">
        <v>75</v>
      </c>
      <c r="V84" s="5" t="s">
        <v>75</v>
      </c>
      <c r="W84" s="5" t="s">
        <v>75</v>
      </c>
      <c r="X84" s="5" t="s">
        <v>75</v>
      </c>
      <c r="Y84" s="5" t="s">
        <v>75</v>
      </c>
      <c r="Z84" s="5" t="s">
        <v>75</v>
      </c>
      <c r="AA84" s="5" t="s">
        <v>75</v>
      </c>
      <c r="AB84" s="5" t="s">
        <v>75</v>
      </c>
      <c r="AC84" s="5" t="s">
        <v>75</v>
      </c>
      <c r="AD84" s="5" t="s">
        <v>75</v>
      </c>
      <c r="AE84" s="5" t="s">
        <v>75</v>
      </c>
      <c r="AF84" s="5" t="s">
        <v>75</v>
      </c>
      <c r="AG84" s="5" t="s">
        <v>75</v>
      </c>
      <c r="AH84" s="5" t="s">
        <v>75</v>
      </c>
      <c r="AI84" s="5" t="s">
        <v>75</v>
      </c>
    </row>
    <row r="85" spans="1:35" x14ac:dyDescent="0.2">
      <c r="C85" s="16">
        <v>12830.85</v>
      </c>
      <c r="D85" s="16">
        <v>0</v>
      </c>
      <c r="E85" s="16">
        <v>577.05999999999995</v>
      </c>
      <c r="F85" s="16">
        <v>0</v>
      </c>
      <c r="G85" s="16">
        <v>0</v>
      </c>
      <c r="H85" s="16">
        <v>0</v>
      </c>
      <c r="I85" s="16">
        <v>2124</v>
      </c>
      <c r="J85" s="16">
        <v>2774.45</v>
      </c>
      <c r="K85" s="16">
        <v>670.39</v>
      </c>
      <c r="L85" s="16">
        <v>0</v>
      </c>
      <c r="M85" s="16">
        <v>0</v>
      </c>
      <c r="N85" s="16">
        <v>62.78</v>
      </c>
      <c r="O85" s="16">
        <v>0</v>
      </c>
      <c r="P85" s="16">
        <v>16915.53</v>
      </c>
      <c r="Q85" s="16">
        <v>-703.14</v>
      </c>
      <c r="R85" s="16">
        <v>0</v>
      </c>
      <c r="S85" s="16">
        <v>926.61</v>
      </c>
      <c r="T85" s="16">
        <v>0</v>
      </c>
      <c r="U85" s="16">
        <v>223.48</v>
      </c>
      <c r="V85" s="16">
        <v>0</v>
      </c>
      <c r="W85" s="16">
        <v>0</v>
      </c>
      <c r="X85" s="16">
        <v>0</v>
      </c>
      <c r="Y85" s="16">
        <v>0.04</v>
      </c>
      <c r="Z85" s="16">
        <v>0</v>
      </c>
      <c r="AA85" s="16">
        <v>0</v>
      </c>
      <c r="AB85" s="16">
        <v>0</v>
      </c>
      <c r="AC85" s="16">
        <v>0</v>
      </c>
      <c r="AD85" s="16">
        <v>670.39</v>
      </c>
      <c r="AE85" s="16">
        <v>0</v>
      </c>
      <c r="AF85" s="16">
        <v>2542.13</v>
      </c>
      <c r="AG85" s="16">
        <v>14373.4</v>
      </c>
      <c r="AH85" s="16">
        <v>0</v>
      </c>
      <c r="AI85" s="16">
        <v>0</v>
      </c>
    </row>
    <row r="87" spans="1:35" x14ac:dyDescent="0.2">
      <c r="A87" s="12" t="s">
        <v>160</v>
      </c>
    </row>
    <row r="88" spans="1:35" x14ac:dyDescent="0.2">
      <c r="A88" s="2" t="s">
        <v>161</v>
      </c>
      <c r="B88" s="1" t="s">
        <v>162</v>
      </c>
      <c r="C88" s="1">
        <v>4327.95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5471.75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216.4</v>
      </c>
      <c r="AE88" s="1">
        <v>0</v>
      </c>
      <c r="AF88" s="1">
        <v>1010.55</v>
      </c>
      <c r="AG88" s="1">
        <v>4461.2</v>
      </c>
      <c r="AH88" s="1">
        <v>0</v>
      </c>
      <c r="AI88" s="1">
        <v>0</v>
      </c>
    </row>
    <row r="89" spans="1:35" x14ac:dyDescent="0.2">
      <c r="A89" s="2" t="s">
        <v>163</v>
      </c>
      <c r="B89" s="1" t="s">
        <v>164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0.13</v>
      </c>
      <c r="Z89" s="1">
        <v>0</v>
      </c>
      <c r="AA89" s="1">
        <v>0</v>
      </c>
      <c r="AB89" s="1">
        <v>0</v>
      </c>
      <c r="AC89" s="1">
        <v>0</v>
      </c>
      <c r="AD89" s="1">
        <v>212.14</v>
      </c>
      <c r="AE89" s="1">
        <v>0</v>
      </c>
      <c r="AF89" s="1">
        <v>983.13</v>
      </c>
      <c r="AG89" s="1">
        <v>4395</v>
      </c>
      <c r="AH89" s="1">
        <v>0</v>
      </c>
      <c r="AI89" s="1">
        <v>0</v>
      </c>
    </row>
    <row r="90" spans="1:35" s="5" customFormat="1" x14ac:dyDescent="0.2">
      <c r="A90" s="15" t="s">
        <v>74</v>
      </c>
      <c r="C90" s="5" t="s">
        <v>75</v>
      </c>
      <c r="D90" s="5" t="s">
        <v>75</v>
      </c>
      <c r="E90" s="5" t="s">
        <v>75</v>
      </c>
      <c r="F90" s="5" t="s">
        <v>75</v>
      </c>
      <c r="G90" s="5" t="s">
        <v>75</v>
      </c>
      <c r="H90" s="5" t="s">
        <v>75</v>
      </c>
      <c r="I90" s="5" t="s">
        <v>75</v>
      </c>
      <c r="J90" s="5" t="s">
        <v>75</v>
      </c>
      <c r="K90" s="5" t="s">
        <v>75</v>
      </c>
      <c r="L90" s="5" t="s">
        <v>75</v>
      </c>
      <c r="M90" s="5" t="s">
        <v>75</v>
      </c>
      <c r="N90" s="5" t="s">
        <v>75</v>
      </c>
      <c r="O90" s="5" t="s">
        <v>75</v>
      </c>
      <c r="P90" s="5" t="s">
        <v>75</v>
      </c>
      <c r="Q90" s="5" t="s">
        <v>75</v>
      </c>
      <c r="R90" s="5" t="s">
        <v>75</v>
      </c>
      <c r="S90" s="5" t="s">
        <v>75</v>
      </c>
      <c r="T90" s="5" t="s">
        <v>75</v>
      </c>
      <c r="U90" s="5" t="s">
        <v>75</v>
      </c>
      <c r="V90" s="5" t="s">
        <v>75</v>
      </c>
      <c r="W90" s="5" t="s">
        <v>75</v>
      </c>
      <c r="X90" s="5" t="s">
        <v>75</v>
      </c>
      <c r="Y90" s="5" t="s">
        <v>75</v>
      </c>
      <c r="Z90" s="5" t="s">
        <v>75</v>
      </c>
      <c r="AA90" s="5" t="s">
        <v>75</v>
      </c>
      <c r="AB90" s="5" t="s">
        <v>75</v>
      </c>
      <c r="AC90" s="5" t="s">
        <v>75</v>
      </c>
      <c r="AD90" s="5" t="s">
        <v>75</v>
      </c>
      <c r="AE90" s="5" t="s">
        <v>75</v>
      </c>
      <c r="AF90" s="5" t="s">
        <v>75</v>
      </c>
      <c r="AG90" s="5" t="s">
        <v>75</v>
      </c>
      <c r="AH90" s="5" t="s">
        <v>75</v>
      </c>
      <c r="AI90" s="5" t="s">
        <v>75</v>
      </c>
    </row>
    <row r="91" spans="1:35" x14ac:dyDescent="0.2">
      <c r="C91" s="16">
        <v>8570.85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10849.88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0.13</v>
      </c>
      <c r="Z91" s="16">
        <v>0</v>
      </c>
      <c r="AA91" s="16">
        <v>0</v>
      </c>
      <c r="AB91" s="16">
        <v>0</v>
      </c>
      <c r="AC91" s="16">
        <v>0</v>
      </c>
      <c r="AD91" s="16">
        <v>428.54</v>
      </c>
      <c r="AE91" s="16">
        <v>0</v>
      </c>
      <c r="AF91" s="16">
        <v>1993.68</v>
      </c>
      <c r="AG91" s="16">
        <v>8856.2000000000007</v>
      </c>
      <c r="AH91" s="16">
        <v>0</v>
      </c>
      <c r="AI91" s="16">
        <v>0</v>
      </c>
    </row>
    <row r="93" spans="1:35" x14ac:dyDescent="0.2">
      <c r="A93" s="12" t="s">
        <v>165</v>
      </c>
    </row>
    <row r="94" spans="1:35" x14ac:dyDescent="0.2">
      <c r="A94" s="2" t="s">
        <v>166</v>
      </c>
      <c r="B94" s="1" t="s">
        <v>167</v>
      </c>
      <c r="C94" s="1">
        <v>3462.36</v>
      </c>
      <c r="D94" s="1">
        <v>0</v>
      </c>
      <c r="E94" s="1">
        <v>0</v>
      </c>
      <c r="F94" s="1">
        <v>0</v>
      </c>
      <c r="G94" s="1">
        <v>865.59</v>
      </c>
      <c r="H94" s="1">
        <v>216.4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5688.15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216.4</v>
      </c>
      <c r="AE94" s="1">
        <v>0</v>
      </c>
      <c r="AF94" s="1">
        <v>1010.55</v>
      </c>
      <c r="AG94" s="1">
        <v>4677.6000000000004</v>
      </c>
      <c r="AH94" s="1">
        <v>0</v>
      </c>
      <c r="AI94" s="1">
        <v>0</v>
      </c>
    </row>
    <row r="95" spans="1:35" x14ac:dyDescent="0.2">
      <c r="A95" s="2" t="s">
        <v>168</v>
      </c>
      <c r="B95" s="1" t="s">
        <v>169</v>
      </c>
      <c r="C95" s="1">
        <v>4242.8999999999996</v>
      </c>
      <c r="D95" s="1">
        <v>0</v>
      </c>
      <c r="E95" s="1">
        <v>0</v>
      </c>
      <c r="F95" s="1">
        <v>0</v>
      </c>
      <c r="G95" s="1">
        <v>0</v>
      </c>
      <c r="H95" s="1">
        <v>353.58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5731.71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0.11</v>
      </c>
      <c r="Z95" s="1">
        <v>0</v>
      </c>
      <c r="AA95" s="1">
        <v>0</v>
      </c>
      <c r="AB95" s="1">
        <v>0</v>
      </c>
      <c r="AC95" s="1">
        <v>0</v>
      </c>
      <c r="AD95" s="1">
        <v>212.14</v>
      </c>
      <c r="AE95" s="1">
        <v>0</v>
      </c>
      <c r="AF95" s="1">
        <v>983.11</v>
      </c>
      <c r="AG95" s="1">
        <v>4748.6000000000004</v>
      </c>
      <c r="AH95" s="1">
        <v>0</v>
      </c>
      <c r="AI95" s="1">
        <v>0</v>
      </c>
    </row>
    <row r="96" spans="1:35" s="5" customFormat="1" x14ac:dyDescent="0.2">
      <c r="A96" s="15" t="s">
        <v>74</v>
      </c>
      <c r="C96" s="5" t="s">
        <v>75</v>
      </c>
      <c r="D96" s="5" t="s">
        <v>75</v>
      </c>
      <c r="E96" s="5" t="s">
        <v>75</v>
      </c>
      <c r="F96" s="5" t="s">
        <v>75</v>
      </c>
      <c r="G96" s="5" t="s">
        <v>75</v>
      </c>
      <c r="H96" s="5" t="s">
        <v>75</v>
      </c>
      <c r="I96" s="5" t="s">
        <v>75</v>
      </c>
      <c r="J96" s="5" t="s">
        <v>75</v>
      </c>
      <c r="K96" s="5" t="s">
        <v>75</v>
      </c>
      <c r="L96" s="5" t="s">
        <v>75</v>
      </c>
      <c r="M96" s="5" t="s">
        <v>75</v>
      </c>
      <c r="N96" s="5" t="s">
        <v>75</v>
      </c>
      <c r="O96" s="5" t="s">
        <v>75</v>
      </c>
      <c r="P96" s="5" t="s">
        <v>75</v>
      </c>
      <c r="Q96" s="5" t="s">
        <v>75</v>
      </c>
      <c r="R96" s="5" t="s">
        <v>75</v>
      </c>
      <c r="S96" s="5" t="s">
        <v>75</v>
      </c>
      <c r="T96" s="5" t="s">
        <v>75</v>
      </c>
      <c r="U96" s="5" t="s">
        <v>75</v>
      </c>
      <c r="V96" s="5" t="s">
        <v>75</v>
      </c>
      <c r="W96" s="5" t="s">
        <v>75</v>
      </c>
      <c r="X96" s="5" t="s">
        <v>75</v>
      </c>
      <c r="Y96" s="5" t="s">
        <v>75</v>
      </c>
      <c r="Z96" s="5" t="s">
        <v>75</v>
      </c>
      <c r="AA96" s="5" t="s">
        <v>75</v>
      </c>
      <c r="AB96" s="5" t="s">
        <v>75</v>
      </c>
      <c r="AC96" s="5" t="s">
        <v>75</v>
      </c>
      <c r="AD96" s="5" t="s">
        <v>75</v>
      </c>
      <c r="AE96" s="5" t="s">
        <v>75</v>
      </c>
      <c r="AF96" s="5" t="s">
        <v>75</v>
      </c>
      <c r="AG96" s="5" t="s">
        <v>75</v>
      </c>
      <c r="AH96" s="5" t="s">
        <v>75</v>
      </c>
      <c r="AI96" s="5" t="s">
        <v>75</v>
      </c>
    </row>
    <row r="97" spans="1:35" x14ac:dyDescent="0.2">
      <c r="C97" s="16">
        <v>7705.26</v>
      </c>
      <c r="D97" s="16">
        <v>0</v>
      </c>
      <c r="E97" s="16">
        <v>0</v>
      </c>
      <c r="F97" s="16">
        <v>0</v>
      </c>
      <c r="G97" s="16">
        <v>865.59</v>
      </c>
      <c r="H97" s="16">
        <v>569.98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11419.86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0</v>
      </c>
      <c r="X97" s="16">
        <v>0</v>
      </c>
      <c r="Y97" s="16">
        <v>0.11</v>
      </c>
      <c r="Z97" s="16">
        <v>0</v>
      </c>
      <c r="AA97" s="16">
        <v>0</v>
      </c>
      <c r="AB97" s="16">
        <v>0</v>
      </c>
      <c r="AC97" s="16">
        <v>0</v>
      </c>
      <c r="AD97" s="16">
        <v>428.54</v>
      </c>
      <c r="AE97" s="16">
        <v>0</v>
      </c>
      <c r="AF97" s="16">
        <v>1993.66</v>
      </c>
      <c r="AG97" s="16">
        <v>9426.2000000000007</v>
      </c>
      <c r="AH97" s="16">
        <v>0</v>
      </c>
      <c r="AI97" s="16">
        <v>0</v>
      </c>
    </row>
    <row r="99" spans="1:35" x14ac:dyDescent="0.2">
      <c r="A99" s="12" t="s">
        <v>170</v>
      </c>
    </row>
    <row r="100" spans="1:35" x14ac:dyDescent="0.2">
      <c r="A100" s="2" t="s">
        <v>171</v>
      </c>
      <c r="B100" s="1" t="s">
        <v>172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-7.0000000000000007E-2</v>
      </c>
      <c r="Z100" s="1">
        <v>0</v>
      </c>
      <c r="AA100" s="1">
        <v>0</v>
      </c>
      <c r="AB100" s="1">
        <v>0</v>
      </c>
      <c r="AC100" s="1">
        <v>0</v>
      </c>
      <c r="AD100" s="1">
        <v>212.14</v>
      </c>
      <c r="AE100" s="1">
        <v>0</v>
      </c>
      <c r="AF100" s="1">
        <v>3104.93</v>
      </c>
      <c r="AG100" s="1">
        <v>2273.1999999999998</v>
      </c>
      <c r="AH100" s="1">
        <v>0</v>
      </c>
      <c r="AI100" s="1">
        <v>0</v>
      </c>
    </row>
    <row r="101" spans="1:35" x14ac:dyDescent="0.2">
      <c r="A101" s="2" t="s">
        <v>173</v>
      </c>
      <c r="B101" s="1" t="s">
        <v>174</v>
      </c>
      <c r="C101" s="1">
        <v>4327.95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5471.75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216.4</v>
      </c>
      <c r="AE101" s="1">
        <v>0</v>
      </c>
      <c r="AF101" s="1">
        <v>1010.55</v>
      </c>
      <c r="AG101" s="1">
        <v>4461.2</v>
      </c>
      <c r="AH101" s="1">
        <v>0</v>
      </c>
      <c r="AI101" s="1">
        <v>0</v>
      </c>
    </row>
    <row r="102" spans="1:35" x14ac:dyDescent="0.2">
      <c r="A102" s="2" t="s">
        <v>175</v>
      </c>
      <c r="B102" s="1" t="s">
        <v>176</v>
      </c>
      <c r="C102" s="1">
        <v>3976</v>
      </c>
      <c r="D102" s="1">
        <v>0</v>
      </c>
      <c r="E102" s="1">
        <v>0</v>
      </c>
      <c r="F102" s="1">
        <v>0</v>
      </c>
      <c r="G102" s="1">
        <v>284</v>
      </c>
      <c r="H102" s="1">
        <v>71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5467.96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0.11</v>
      </c>
      <c r="Z102" s="1">
        <v>0</v>
      </c>
      <c r="AA102" s="1">
        <v>0</v>
      </c>
      <c r="AB102" s="1">
        <v>0</v>
      </c>
      <c r="AC102" s="1">
        <v>0</v>
      </c>
      <c r="AD102" s="1">
        <v>213</v>
      </c>
      <c r="AE102" s="1">
        <v>0</v>
      </c>
      <c r="AF102" s="1">
        <v>498.76</v>
      </c>
      <c r="AG102" s="1">
        <v>4969.2</v>
      </c>
      <c r="AH102" s="1">
        <v>0</v>
      </c>
      <c r="AI102" s="1">
        <v>0</v>
      </c>
    </row>
    <row r="103" spans="1:35" s="5" customFormat="1" x14ac:dyDescent="0.2">
      <c r="A103" s="15" t="s">
        <v>74</v>
      </c>
      <c r="C103" s="5" t="s">
        <v>75</v>
      </c>
      <c r="D103" s="5" t="s">
        <v>75</v>
      </c>
      <c r="E103" s="5" t="s">
        <v>75</v>
      </c>
      <c r="F103" s="5" t="s">
        <v>75</v>
      </c>
      <c r="G103" s="5" t="s">
        <v>75</v>
      </c>
      <c r="H103" s="5" t="s">
        <v>75</v>
      </c>
      <c r="I103" s="5" t="s">
        <v>75</v>
      </c>
      <c r="J103" s="5" t="s">
        <v>75</v>
      </c>
      <c r="K103" s="5" t="s">
        <v>75</v>
      </c>
      <c r="L103" s="5" t="s">
        <v>75</v>
      </c>
      <c r="M103" s="5" t="s">
        <v>75</v>
      </c>
      <c r="N103" s="5" t="s">
        <v>75</v>
      </c>
      <c r="O103" s="5" t="s">
        <v>75</v>
      </c>
      <c r="P103" s="5" t="s">
        <v>75</v>
      </c>
      <c r="Q103" s="5" t="s">
        <v>75</v>
      </c>
      <c r="R103" s="5" t="s">
        <v>75</v>
      </c>
      <c r="S103" s="5" t="s">
        <v>75</v>
      </c>
      <c r="T103" s="5" t="s">
        <v>75</v>
      </c>
      <c r="U103" s="5" t="s">
        <v>75</v>
      </c>
      <c r="V103" s="5" t="s">
        <v>75</v>
      </c>
      <c r="W103" s="5" t="s">
        <v>75</v>
      </c>
      <c r="X103" s="5" t="s">
        <v>75</v>
      </c>
      <c r="Y103" s="5" t="s">
        <v>75</v>
      </c>
      <c r="Z103" s="5" t="s">
        <v>75</v>
      </c>
      <c r="AA103" s="5" t="s">
        <v>75</v>
      </c>
      <c r="AB103" s="5" t="s">
        <v>75</v>
      </c>
      <c r="AC103" s="5" t="s">
        <v>75</v>
      </c>
      <c r="AD103" s="5" t="s">
        <v>75</v>
      </c>
      <c r="AE103" s="5" t="s">
        <v>75</v>
      </c>
      <c r="AF103" s="5" t="s">
        <v>75</v>
      </c>
      <c r="AG103" s="5" t="s">
        <v>75</v>
      </c>
      <c r="AH103" s="5" t="s">
        <v>75</v>
      </c>
      <c r="AI103" s="5" t="s">
        <v>75</v>
      </c>
    </row>
    <row r="104" spans="1:35" x14ac:dyDescent="0.2">
      <c r="C104" s="16">
        <v>12546.85</v>
      </c>
      <c r="D104" s="16">
        <v>0</v>
      </c>
      <c r="E104" s="16">
        <v>0</v>
      </c>
      <c r="F104" s="16">
        <v>0</v>
      </c>
      <c r="G104" s="16">
        <v>284</v>
      </c>
      <c r="H104" s="16">
        <v>71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16317.84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0.04</v>
      </c>
      <c r="Z104" s="16">
        <v>0</v>
      </c>
      <c r="AA104" s="16">
        <v>0</v>
      </c>
      <c r="AB104" s="16">
        <v>0</v>
      </c>
      <c r="AC104" s="16">
        <v>0</v>
      </c>
      <c r="AD104" s="16">
        <v>641.54</v>
      </c>
      <c r="AE104" s="16">
        <v>0</v>
      </c>
      <c r="AF104" s="16">
        <v>4614.24</v>
      </c>
      <c r="AG104" s="16">
        <v>11703.6</v>
      </c>
      <c r="AH104" s="16">
        <v>0</v>
      </c>
      <c r="AI104" s="16">
        <v>0</v>
      </c>
    </row>
    <row r="106" spans="1:35" x14ac:dyDescent="0.2">
      <c r="A106" s="12" t="s">
        <v>177</v>
      </c>
    </row>
    <row r="107" spans="1:35" x14ac:dyDescent="0.2">
      <c r="A107" s="2" t="s">
        <v>178</v>
      </c>
      <c r="B107" s="1" t="s">
        <v>179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0.11</v>
      </c>
      <c r="Z107" s="1">
        <v>0</v>
      </c>
      <c r="AA107" s="1">
        <v>0</v>
      </c>
      <c r="AB107" s="1">
        <v>0</v>
      </c>
      <c r="AC107" s="1">
        <v>0</v>
      </c>
      <c r="AD107" s="1">
        <v>216.4</v>
      </c>
      <c r="AE107" s="1">
        <v>0</v>
      </c>
      <c r="AF107" s="1">
        <v>512.95000000000005</v>
      </c>
      <c r="AG107" s="1">
        <v>4958.8</v>
      </c>
      <c r="AH107" s="1">
        <v>0</v>
      </c>
      <c r="AI107" s="1">
        <v>0</v>
      </c>
    </row>
    <row r="108" spans="1:35" s="5" customFormat="1" x14ac:dyDescent="0.2">
      <c r="A108" s="15" t="s">
        <v>74</v>
      </c>
      <c r="C108" s="5" t="s">
        <v>75</v>
      </c>
      <c r="D108" s="5" t="s">
        <v>75</v>
      </c>
      <c r="E108" s="5" t="s">
        <v>75</v>
      </c>
      <c r="F108" s="5" t="s">
        <v>75</v>
      </c>
      <c r="G108" s="5" t="s">
        <v>75</v>
      </c>
      <c r="H108" s="5" t="s">
        <v>75</v>
      </c>
      <c r="I108" s="5" t="s">
        <v>75</v>
      </c>
      <c r="J108" s="5" t="s">
        <v>75</v>
      </c>
      <c r="K108" s="5" t="s">
        <v>75</v>
      </c>
      <c r="L108" s="5" t="s">
        <v>75</v>
      </c>
      <c r="M108" s="5" t="s">
        <v>75</v>
      </c>
      <c r="N108" s="5" t="s">
        <v>75</v>
      </c>
      <c r="O108" s="5" t="s">
        <v>75</v>
      </c>
      <c r="P108" s="5" t="s">
        <v>75</v>
      </c>
      <c r="Q108" s="5" t="s">
        <v>75</v>
      </c>
      <c r="R108" s="5" t="s">
        <v>75</v>
      </c>
      <c r="S108" s="5" t="s">
        <v>75</v>
      </c>
      <c r="T108" s="5" t="s">
        <v>75</v>
      </c>
      <c r="U108" s="5" t="s">
        <v>75</v>
      </c>
      <c r="V108" s="5" t="s">
        <v>75</v>
      </c>
      <c r="W108" s="5" t="s">
        <v>75</v>
      </c>
      <c r="X108" s="5" t="s">
        <v>75</v>
      </c>
      <c r="Y108" s="5" t="s">
        <v>75</v>
      </c>
      <c r="Z108" s="5" t="s">
        <v>75</v>
      </c>
      <c r="AA108" s="5" t="s">
        <v>75</v>
      </c>
      <c r="AB108" s="5" t="s">
        <v>75</v>
      </c>
      <c r="AC108" s="5" t="s">
        <v>75</v>
      </c>
      <c r="AD108" s="5" t="s">
        <v>75</v>
      </c>
      <c r="AE108" s="5" t="s">
        <v>75</v>
      </c>
      <c r="AF108" s="5" t="s">
        <v>75</v>
      </c>
      <c r="AG108" s="5" t="s">
        <v>75</v>
      </c>
      <c r="AH108" s="5" t="s">
        <v>75</v>
      </c>
      <c r="AI108" s="5" t="s">
        <v>75</v>
      </c>
    </row>
    <row r="109" spans="1:35" x14ac:dyDescent="0.2">
      <c r="C109" s="16">
        <v>4327.95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5471.75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0.11</v>
      </c>
      <c r="Z109" s="16">
        <v>0</v>
      </c>
      <c r="AA109" s="16">
        <v>0</v>
      </c>
      <c r="AB109" s="16">
        <v>0</v>
      </c>
      <c r="AC109" s="16">
        <v>0</v>
      </c>
      <c r="AD109" s="16">
        <v>216.4</v>
      </c>
      <c r="AE109" s="16">
        <v>0</v>
      </c>
      <c r="AF109" s="16">
        <v>512.95000000000005</v>
      </c>
      <c r="AG109" s="16">
        <v>4958.8</v>
      </c>
      <c r="AH109" s="16">
        <v>0</v>
      </c>
      <c r="AI109" s="16">
        <v>0</v>
      </c>
    </row>
    <row r="111" spans="1:35" x14ac:dyDescent="0.2">
      <c r="A111" s="12" t="s">
        <v>180</v>
      </c>
    </row>
    <row r="112" spans="1:35" x14ac:dyDescent="0.2">
      <c r="A112" s="2" t="s">
        <v>181</v>
      </c>
      <c r="B112" s="1" t="s">
        <v>182</v>
      </c>
      <c r="C112" s="1">
        <v>2885.3</v>
      </c>
      <c r="D112" s="1">
        <v>0</v>
      </c>
      <c r="E112" s="1">
        <v>0</v>
      </c>
      <c r="F112" s="1">
        <v>0</v>
      </c>
      <c r="G112" s="1">
        <v>1442.65</v>
      </c>
      <c r="H112" s="1">
        <v>360.66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5832.41</v>
      </c>
      <c r="Q112" s="1">
        <v>-234.38</v>
      </c>
      <c r="R112" s="1">
        <v>0</v>
      </c>
      <c r="S112" s="1">
        <v>314.42</v>
      </c>
      <c r="T112" s="1">
        <v>0</v>
      </c>
      <c r="U112" s="1">
        <v>80.040000000000006</v>
      </c>
      <c r="V112" s="1">
        <v>0</v>
      </c>
      <c r="W112" s="1">
        <v>0</v>
      </c>
      <c r="X112" s="1">
        <v>0</v>
      </c>
      <c r="Y112" s="1">
        <v>-0.14000000000000001</v>
      </c>
      <c r="Z112" s="1">
        <v>0</v>
      </c>
      <c r="AA112" s="1">
        <v>0</v>
      </c>
      <c r="AB112" s="1">
        <v>0</v>
      </c>
      <c r="AC112" s="1">
        <v>0</v>
      </c>
      <c r="AD112" s="1">
        <v>216.4</v>
      </c>
      <c r="AE112" s="1">
        <v>0</v>
      </c>
      <c r="AF112" s="1">
        <v>1010.41</v>
      </c>
      <c r="AG112" s="1">
        <v>4822</v>
      </c>
      <c r="AH112" s="1">
        <v>0</v>
      </c>
      <c r="AI112" s="1">
        <v>0</v>
      </c>
    </row>
    <row r="113" spans="1:35" s="5" customFormat="1" x14ac:dyDescent="0.2">
      <c r="A113" s="15" t="s">
        <v>74</v>
      </c>
      <c r="C113" s="5" t="s">
        <v>75</v>
      </c>
      <c r="D113" s="5" t="s">
        <v>75</v>
      </c>
      <c r="E113" s="5" t="s">
        <v>75</v>
      </c>
      <c r="F113" s="5" t="s">
        <v>75</v>
      </c>
      <c r="G113" s="5" t="s">
        <v>75</v>
      </c>
      <c r="H113" s="5" t="s">
        <v>75</v>
      </c>
      <c r="I113" s="5" t="s">
        <v>75</v>
      </c>
      <c r="J113" s="5" t="s">
        <v>75</v>
      </c>
      <c r="K113" s="5" t="s">
        <v>75</v>
      </c>
      <c r="L113" s="5" t="s">
        <v>75</v>
      </c>
      <c r="M113" s="5" t="s">
        <v>75</v>
      </c>
      <c r="N113" s="5" t="s">
        <v>75</v>
      </c>
      <c r="O113" s="5" t="s">
        <v>75</v>
      </c>
      <c r="P113" s="5" t="s">
        <v>75</v>
      </c>
      <c r="Q113" s="5" t="s">
        <v>75</v>
      </c>
      <c r="R113" s="5" t="s">
        <v>75</v>
      </c>
      <c r="S113" s="5" t="s">
        <v>75</v>
      </c>
      <c r="T113" s="5" t="s">
        <v>75</v>
      </c>
      <c r="U113" s="5" t="s">
        <v>75</v>
      </c>
      <c r="V113" s="5" t="s">
        <v>75</v>
      </c>
      <c r="W113" s="5" t="s">
        <v>75</v>
      </c>
      <c r="X113" s="5" t="s">
        <v>75</v>
      </c>
      <c r="Y113" s="5" t="s">
        <v>75</v>
      </c>
      <c r="Z113" s="5" t="s">
        <v>75</v>
      </c>
      <c r="AA113" s="5" t="s">
        <v>75</v>
      </c>
      <c r="AB113" s="5" t="s">
        <v>75</v>
      </c>
      <c r="AC113" s="5" t="s">
        <v>75</v>
      </c>
      <c r="AD113" s="5" t="s">
        <v>75</v>
      </c>
      <c r="AE113" s="5" t="s">
        <v>75</v>
      </c>
      <c r="AF113" s="5" t="s">
        <v>75</v>
      </c>
      <c r="AG113" s="5" t="s">
        <v>75</v>
      </c>
      <c r="AH113" s="5" t="s">
        <v>75</v>
      </c>
      <c r="AI113" s="5" t="s">
        <v>75</v>
      </c>
    </row>
    <row r="114" spans="1:35" x14ac:dyDescent="0.2">
      <c r="C114" s="16">
        <v>2885.3</v>
      </c>
      <c r="D114" s="16">
        <v>0</v>
      </c>
      <c r="E114" s="16">
        <v>0</v>
      </c>
      <c r="F114" s="16">
        <v>0</v>
      </c>
      <c r="G114" s="16">
        <v>1442.65</v>
      </c>
      <c r="H114" s="16">
        <v>360.66</v>
      </c>
      <c r="I114" s="16">
        <v>708</v>
      </c>
      <c r="J114" s="16">
        <v>927.4</v>
      </c>
      <c r="K114" s="16">
        <v>216.4</v>
      </c>
      <c r="L114" s="16">
        <v>0</v>
      </c>
      <c r="M114" s="16">
        <v>0</v>
      </c>
      <c r="N114" s="16">
        <v>0</v>
      </c>
      <c r="O114" s="16">
        <v>0</v>
      </c>
      <c r="P114" s="16">
        <v>5832.41</v>
      </c>
      <c r="Q114" s="16">
        <v>-234.38</v>
      </c>
      <c r="R114" s="16">
        <v>0</v>
      </c>
      <c r="S114" s="16">
        <v>314.42</v>
      </c>
      <c r="T114" s="16">
        <v>0</v>
      </c>
      <c r="U114" s="16">
        <v>80.040000000000006</v>
      </c>
      <c r="V114" s="16">
        <v>0</v>
      </c>
      <c r="W114" s="16">
        <v>0</v>
      </c>
      <c r="X114" s="16">
        <v>0</v>
      </c>
      <c r="Y114" s="16">
        <v>-0.14000000000000001</v>
      </c>
      <c r="Z114" s="16">
        <v>0</v>
      </c>
      <c r="AA114" s="16">
        <v>0</v>
      </c>
      <c r="AB114" s="16">
        <v>0</v>
      </c>
      <c r="AC114" s="16">
        <v>0</v>
      </c>
      <c r="AD114" s="16">
        <v>216.4</v>
      </c>
      <c r="AE114" s="16">
        <v>0</v>
      </c>
      <c r="AF114" s="16">
        <v>1010.41</v>
      </c>
      <c r="AG114" s="16">
        <v>4822</v>
      </c>
      <c r="AH114" s="16">
        <v>0</v>
      </c>
      <c r="AI114" s="16">
        <v>0</v>
      </c>
    </row>
    <row r="116" spans="1:35" x14ac:dyDescent="0.2">
      <c r="A116" s="12" t="s">
        <v>183</v>
      </c>
    </row>
    <row r="117" spans="1:35" x14ac:dyDescent="0.2">
      <c r="A117" s="2" t="s">
        <v>184</v>
      </c>
      <c r="B117" s="1" t="s">
        <v>185</v>
      </c>
      <c r="C117" s="1">
        <v>5839.5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7135.51</v>
      </c>
      <c r="Q117" s="1">
        <v>0</v>
      </c>
      <c r="R117" s="1">
        <v>0</v>
      </c>
      <c r="S117" s="1">
        <v>496.73</v>
      </c>
      <c r="T117" s="1">
        <v>0</v>
      </c>
      <c r="U117" s="1">
        <v>496.73</v>
      </c>
      <c r="V117" s="1">
        <v>0</v>
      </c>
      <c r="W117" s="1">
        <v>0</v>
      </c>
      <c r="X117" s="1">
        <v>0</v>
      </c>
      <c r="Y117" s="1">
        <v>0.08</v>
      </c>
      <c r="Z117" s="1">
        <v>0</v>
      </c>
      <c r="AA117" s="1">
        <v>0</v>
      </c>
      <c r="AB117" s="1">
        <v>0</v>
      </c>
      <c r="AC117" s="1">
        <v>0</v>
      </c>
      <c r="AD117" s="1">
        <v>291.98</v>
      </c>
      <c r="AE117" s="1">
        <v>0</v>
      </c>
      <c r="AF117" s="1">
        <v>4672.3100000000004</v>
      </c>
      <c r="AG117" s="1">
        <v>2463.1999999999998</v>
      </c>
      <c r="AH117" s="1">
        <v>0</v>
      </c>
      <c r="AI117" s="1">
        <v>0</v>
      </c>
    </row>
    <row r="118" spans="1:35" x14ac:dyDescent="0.2">
      <c r="A118" s="2" t="s">
        <v>186</v>
      </c>
      <c r="B118" s="1" t="s">
        <v>187</v>
      </c>
      <c r="C118" s="1">
        <v>6286.95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1026.71</v>
      </c>
      <c r="K118" s="1">
        <v>314.35000000000002</v>
      </c>
      <c r="L118" s="1">
        <v>0</v>
      </c>
      <c r="M118" s="1">
        <v>0</v>
      </c>
      <c r="N118" s="1">
        <v>0</v>
      </c>
      <c r="O118" s="1">
        <v>0</v>
      </c>
      <c r="P118" s="1">
        <v>7628.01</v>
      </c>
      <c r="Q118" s="1">
        <v>0</v>
      </c>
      <c r="R118" s="1">
        <v>0</v>
      </c>
      <c r="S118" s="1">
        <v>568.32000000000005</v>
      </c>
      <c r="T118" s="1">
        <v>0</v>
      </c>
      <c r="U118" s="1">
        <v>568.32000000000005</v>
      </c>
      <c r="V118" s="1">
        <v>0</v>
      </c>
      <c r="W118" s="1">
        <v>0</v>
      </c>
      <c r="X118" s="1">
        <v>0</v>
      </c>
      <c r="Y118" s="1">
        <v>-0.06</v>
      </c>
      <c r="Z118" s="1">
        <v>0</v>
      </c>
      <c r="AA118" s="1">
        <v>0</v>
      </c>
      <c r="AB118" s="1">
        <v>0</v>
      </c>
      <c r="AC118" s="1">
        <v>0</v>
      </c>
      <c r="AD118" s="1">
        <v>314.35000000000002</v>
      </c>
      <c r="AE118" s="1">
        <v>0</v>
      </c>
      <c r="AF118" s="1">
        <v>3386.41</v>
      </c>
      <c r="AG118" s="1">
        <v>4241.6000000000004</v>
      </c>
      <c r="AH118" s="1">
        <v>0</v>
      </c>
      <c r="AI118" s="1">
        <v>0</v>
      </c>
    </row>
    <row r="119" spans="1:35" x14ac:dyDescent="0.2">
      <c r="A119" s="2" t="s">
        <v>188</v>
      </c>
      <c r="B119" s="1" t="s">
        <v>189</v>
      </c>
      <c r="C119" s="1">
        <v>6043.5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7360.05</v>
      </c>
      <c r="Q119" s="1">
        <v>0</v>
      </c>
      <c r="R119" s="1">
        <v>0</v>
      </c>
      <c r="S119" s="1">
        <v>529.37</v>
      </c>
      <c r="T119" s="1">
        <v>0</v>
      </c>
      <c r="U119" s="1">
        <v>529.37</v>
      </c>
      <c r="V119" s="1">
        <v>0</v>
      </c>
      <c r="W119" s="1">
        <v>0</v>
      </c>
      <c r="X119" s="1">
        <v>0</v>
      </c>
      <c r="Y119" s="1">
        <v>-0.08</v>
      </c>
      <c r="Z119" s="1">
        <v>0</v>
      </c>
      <c r="AA119" s="1">
        <v>0</v>
      </c>
      <c r="AB119" s="1">
        <v>0</v>
      </c>
      <c r="AC119" s="1">
        <v>0</v>
      </c>
      <c r="AD119" s="1">
        <v>302.18</v>
      </c>
      <c r="AE119" s="1">
        <v>0</v>
      </c>
      <c r="AF119" s="1">
        <v>1828.65</v>
      </c>
      <c r="AG119" s="1">
        <v>5531.4</v>
      </c>
      <c r="AH119" s="1">
        <v>0</v>
      </c>
      <c r="AI119" s="1">
        <v>0</v>
      </c>
    </row>
    <row r="120" spans="1:35" x14ac:dyDescent="0.2">
      <c r="A120" s="2" t="s">
        <v>190</v>
      </c>
      <c r="B120" s="1" t="s">
        <v>191</v>
      </c>
      <c r="C120" s="1">
        <v>4242.8999999999996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923.09</v>
      </c>
      <c r="K120" s="1">
        <v>212.14</v>
      </c>
      <c r="L120" s="1">
        <v>0</v>
      </c>
      <c r="M120" s="1">
        <v>0</v>
      </c>
      <c r="N120" s="1">
        <v>0</v>
      </c>
      <c r="O120" s="1">
        <v>0</v>
      </c>
      <c r="P120" s="1">
        <v>5378.13</v>
      </c>
      <c r="Q120" s="1">
        <v>-234.38</v>
      </c>
      <c r="R120" s="1">
        <v>0</v>
      </c>
      <c r="S120" s="1">
        <v>305.16000000000003</v>
      </c>
      <c r="T120" s="1">
        <v>0</v>
      </c>
      <c r="U120" s="1">
        <v>70.790000000000006</v>
      </c>
      <c r="V120" s="1">
        <v>0</v>
      </c>
      <c r="W120" s="1">
        <v>0</v>
      </c>
      <c r="X120" s="1">
        <v>0</v>
      </c>
      <c r="Y120" s="1">
        <v>-7.0000000000000007E-2</v>
      </c>
      <c r="Z120" s="1">
        <v>0</v>
      </c>
      <c r="AA120" s="1">
        <v>0</v>
      </c>
      <c r="AB120" s="1">
        <v>0</v>
      </c>
      <c r="AC120" s="1">
        <v>0</v>
      </c>
      <c r="AD120" s="1">
        <v>212.14</v>
      </c>
      <c r="AE120" s="1">
        <v>0</v>
      </c>
      <c r="AF120" s="1">
        <v>2857.93</v>
      </c>
      <c r="AG120" s="1">
        <v>2520.1999999999998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5452.5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984.41</v>
      </c>
      <c r="K121" s="1">
        <v>272.63</v>
      </c>
      <c r="L121" s="1">
        <v>0</v>
      </c>
      <c r="M121" s="1">
        <v>0</v>
      </c>
      <c r="N121" s="1">
        <v>0</v>
      </c>
      <c r="O121" s="1">
        <v>0</v>
      </c>
      <c r="P121" s="1">
        <v>6709.54</v>
      </c>
      <c r="Q121" s="1">
        <v>0</v>
      </c>
      <c r="R121" s="1">
        <v>0</v>
      </c>
      <c r="S121" s="1">
        <v>436.77</v>
      </c>
      <c r="T121" s="1">
        <v>0</v>
      </c>
      <c r="U121" s="1">
        <v>436.77</v>
      </c>
      <c r="V121" s="1">
        <v>0</v>
      </c>
      <c r="W121" s="1">
        <v>0</v>
      </c>
      <c r="X121" s="1">
        <v>0</v>
      </c>
      <c r="Y121" s="1">
        <v>7.0000000000000007E-2</v>
      </c>
      <c r="Z121" s="1">
        <v>0</v>
      </c>
      <c r="AA121" s="1">
        <v>0</v>
      </c>
      <c r="AB121" s="1">
        <v>0</v>
      </c>
      <c r="AC121" s="1">
        <v>0</v>
      </c>
      <c r="AD121" s="1">
        <v>272.63</v>
      </c>
      <c r="AE121" s="1">
        <v>0</v>
      </c>
      <c r="AF121" s="1">
        <v>2283.14</v>
      </c>
      <c r="AG121" s="1">
        <v>4426.3999999999996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4242.8999999999996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5378.13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-0.14000000000000001</v>
      </c>
      <c r="Z122" s="1">
        <v>0</v>
      </c>
      <c r="AA122" s="1">
        <v>0</v>
      </c>
      <c r="AB122" s="1">
        <v>0</v>
      </c>
      <c r="AC122" s="1">
        <v>0</v>
      </c>
      <c r="AD122" s="1">
        <v>212.14</v>
      </c>
      <c r="AE122" s="1">
        <v>0</v>
      </c>
      <c r="AF122" s="1">
        <v>494.93</v>
      </c>
      <c r="AG122" s="1">
        <v>4883.2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4363.5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5510.89</v>
      </c>
      <c r="Q123" s="1">
        <v>-234.38</v>
      </c>
      <c r="R123" s="1">
        <v>0</v>
      </c>
      <c r="S123" s="1">
        <v>318.29000000000002</v>
      </c>
      <c r="T123" s="1">
        <v>0</v>
      </c>
      <c r="U123" s="1">
        <v>83.91</v>
      </c>
      <c r="V123" s="1">
        <v>0</v>
      </c>
      <c r="W123" s="1">
        <v>0</v>
      </c>
      <c r="X123" s="1">
        <v>0</v>
      </c>
      <c r="Y123" s="1">
        <v>0.02</v>
      </c>
      <c r="Z123" s="1">
        <v>0</v>
      </c>
      <c r="AA123" s="1">
        <v>0</v>
      </c>
      <c r="AB123" s="1">
        <v>0</v>
      </c>
      <c r="AC123" s="1">
        <v>0</v>
      </c>
      <c r="AD123" s="1">
        <v>218.18</v>
      </c>
      <c r="AE123" s="1">
        <v>0</v>
      </c>
      <c r="AF123" s="1">
        <v>520.29</v>
      </c>
      <c r="AG123" s="1">
        <v>4990.6000000000004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4989.8999999999996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6200.36</v>
      </c>
      <c r="Q124" s="1">
        <v>-234.38</v>
      </c>
      <c r="R124" s="1">
        <v>0</v>
      </c>
      <c r="S124" s="1">
        <v>386.44</v>
      </c>
      <c r="T124" s="1">
        <v>0</v>
      </c>
      <c r="U124" s="1">
        <v>152.06</v>
      </c>
      <c r="V124" s="1">
        <v>0</v>
      </c>
      <c r="W124" s="1">
        <v>0</v>
      </c>
      <c r="X124" s="1">
        <v>0</v>
      </c>
      <c r="Y124" s="1">
        <v>0.06</v>
      </c>
      <c r="Z124" s="1">
        <v>0</v>
      </c>
      <c r="AA124" s="1">
        <v>0</v>
      </c>
      <c r="AB124" s="1">
        <v>0</v>
      </c>
      <c r="AC124" s="1">
        <v>0</v>
      </c>
      <c r="AD124" s="1">
        <v>249.5</v>
      </c>
      <c r="AE124" s="1">
        <v>0</v>
      </c>
      <c r="AF124" s="1">
        <v>1224.96</v>
      </c>
      <c r="AG124" s="1">
        <v>4975.3999999999996</v>
      </c>
      <c r="AH124" s="1">
        <v>0</v>
      </c>
      <c r="AI124" s="1">
        <v>0</v>
      </c>
    </row>
    <row r="125" spans="1:35" s="5" customFormat="1" x14ac:dyDescent="0.2">
      <c r="A125" s="15" t="s">
        <v>74</v>
      </c>
      <c r="C125" s="5" t="s">
        <v>75</v>
      </c>
      <c r="D125" s="5" t="s">
        <v>75</v>
      </c>
      <c r="E125" s="5" t="s">
        <v>75</v>
      </c>
      <c r="F125" s="5" t="s">
        <v>75</v>
      </c>
      <c r="G125" s="5" t="s">
        <v>75</v>
      </c>
      <c r="H125" s="5" t="s">
        <v>75</v>
      </c>
      <c r="I125" s="5" t="s">
        <v>75</v>
      </c>
      <c r="J125" s="5" t="s">
        <v>75</v>
      </c>
      <c r="K125" s="5" t="s">
        <v>75</v>
      </c>
      <c r="L125" s="5" t="s">
        <v>75</v>
      </c>
      <c r="M125" s="5" t="s">
        <v>75</v>
      </c>
      <c r="N125" s="5" t="s">
        <v>75</v>
      </c>
      <c r="O125" s="5" t="s">
        <v>75</v>
      </c>
      <c r="P125" s="5" t="s">
        <v>75</v>
      </c>
      <c r="Q125" s="5" t="s">
        <v>75</v>
      </c>
      <c r="R125" s="5" t="s">
        <v>75</v>
      </c>
      <c r="S125" s="5" t="s">
        <v>75</v>
      </c>
      <c r="T125" s="5" t="s">
        <v>75</v>
      </c>
      <c r="U125" s="5" t="s">
        <v>75</v>
      </c>
      <c r="V125" s="5" t="s">
        <v>75</v>
      </c>
      <c r="W125" s="5" t="s">
        <v>75</v>
      </c>
      <c r="X125" s="5" t="s">
        <v>75</v>
      </c>
      <c r="Y125" s="5" t="s">
        <v>75</v>
      </c>
      <c r="Z125" s="5" t="s">
        <v>75</v>
      </c>
      <c r="AA125" s="5" t="s">
        <v>75</v>
      </c>
      <c r="AB125" s="5" t="s">
        <v>75</v>
      </c>
      <c r="AC125" s="5" t="s">
        <v>75</v>
      </c>
      <c r="AD125" s="5" t="s">
        <v>75</v>
      </c>
      <c r="AE125" s="5" t="s">
        <v>75</v>
      </c>
      <c r="AF125" s="5" t="s">
        <v>75</v>
      </c>
      <c r="AG125" s="5" t="s">
        <v>75</v>
      </c>
      <c r="AH125" s="5" t="s">
        <v>75</v>
      </c>
      <c r="AI125" s="5" t="s">
        <v>75</v>
      </c>
    </row>
    <row r="126" spans="1:35" x14ac:dyDescent="0.2">
      <c r="C126" s="16">
        <v>41461.65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5664</v>
      </c>
      <c r="J126" s="16">
        <v>7765.87</v>
      </c>
      <c r="K126" s="16">
        <v>2073.1</v>
      </c>
      <c r="L126" s="16">
        <v>0</v>
      </c>
      <c r="M126" s="16">
        <v>0</v>
      </c>
      <c r="N126" s="16">
        <v>0</v>
      </c>
      <c r="O126" s="16">
        <v>0</v>
      </c>
      <c r="P126" s="16">
        <v>51300.62</v>
      </c>
      <c r="Q126" s="16">
        <v>-937.52</v>
      </c>
      <c r="R126" s="16">
        <v>0</v>
      </c>
      <c r="S126" s="16">
        <v>3346.24</v>
      </c>
      <c r="T126" s="16">
        <v>0</v>
      </c>
      <c r="U126" s="16">
        <v>2408.7399999999998</v>
      </c>
      <c r="V126" s="16">
        <v>0</v>
      </c>
      <c r="W126" s="16">
        <v>0</v>
      </c>
      <c r="X126" s="16">
        <v>0</v>
      </c>
      <c r="Y126" s="16">
        <v>-0.12</v>
      </c>
      <c r="Z126" s="16">
        <v>0</v>
      </c>
      <c r="AA126" s="16">
        <v>0</v>
      </c>
      <c r="AB126" s="16">
        <v>0</v>
      </c>
      <c r="AC126" s="16">
        <v>0</v>
      </c>
      <c r="AD126" s="16">
        <v>2073.1</v>
      </c>
      <c r="AE126" s="16">
        <v>0</v>
      </c>
      <c r="AF126" s="16">
        <v>17268.62</v>
      </c>
      <c r="AG126" s="16">
        <v>34032</v>
      </c>
      <c r="AH126" s="16">
        <v>0</v>
      </c>
      <c r="AI126" s="16">
        <v>0</v>
      </c>
    </row>
    <row r="128" spans="1:35" x14ac:dyDescent="0.2">
      <c r="A128" s="12" t="s">
        <v>200</v>
      </c>
    </row>
    <row r="129" spans="1:35" x14ac:dyDescent="0.2">
      <c r="A129" s="2" t="s">
        <v>201</v>
      </c>
      <c r="B129" s="1" t="s">
        <v>202</v>
      </c>
      <c r="C129" s="1">
        <v>5994.9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1011.91</v>
      </c>
      <c r="K129" s="1">
        <v>299.75</v>
      </c>
      <c r="L129" s="1">
        <v>0</v>
      </c>
      <c r="M129" s="1">
        <v>0</v>
      </c>
      <c r="N129" s="1">
        <v>0</v>
      </c>
      <c r="O129" s="1">
        <v>0</v>
      </c>
      <c r="P129" s="1">
        <v>7306.56</v>
      </c>
      <c r="Q129" s="1">
        <v>0</v>
      </c>
      <c r="R129" s="1">
        <v>0</v>
      </c>
      <c r="S129" s="1">
        <v>521.59</v>
      </c>
      <c r="T129" s="1">
        <v>0</v>
      </c>
      <c r="U129" s="1">
        <v>521.59</v>
      </c>
      <c r="V129" s="1">
        <v>0</v>
      </c>
      <c r="W129" s="1">
        <v>0</v>
      </c>
      <c r="X129" s="1">
        <v>0</v>
      </c>
      <c r="Y129" s="1">
        <v>0.06</v>
      </c>
      <c r="Z129" s="1">
        <v>0</v>
      </c>
      <c r="AA129" s="1">
        <v>0</v>
      </c>
      <c r="AB129" s="1">
        <v>0</v>
      </c>
      <c r="AC129" s="1">
        <v>0</v>
      </c>
      <c r="AD129" s="1">
        <v>299.75</v>
      </c>
      <c r="AE129" s="1">
        <v>0</v>
      </c>
      <c r="AF129" s="1">
        <v>1810.56</v>
      </c>
      <c r="AG129" s="1">
        <v>5496</v>
      </c>
      <c r="AH129" s="1">
        <v>0</v>
      </c>
      <c r="AI129" s="1">
        <v>0</v>
      </c>
    </row>
    <row r="130" spans="1:35" x14ac:dyDescent="0.2">
      <c r="A130" s="2" t="s">
        <v>203</v>
      </c>
      <c r="B130" s="1" t="s">
        <v>204</v>
      </c>
      <c r="C130" s="1">
        <v>4363.5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929.21</v>
      </c>
      <c r="K130" s="1">
        <v>218.18</v>
      </c>
      <c r="L130" s="1">
        <v>0</v>
      </c>
      <c r="M130" s="1">
        <v>0</v>
      </c>
      <c r="N130" s="1">
        <v>0</v>
      </c>
      <c r="O130" s="1">
        <v>0</v>
      </c>
      <c r="P130" s="1">
        <v>5510.89</v>
      </c>
      <c r="Q130" s="1">
        <v>-234.38</v>
      </c>
      <c r="R130" s="1">
        <v>0</v>
      </c>
      <c r="S130" s="1">
        <v>318.29000000000002</v>
      </c>
      <c r="T130" s="1">
        <v>0</v>
      </c>
      <c r="U130" s="1">
        <v>83.91</v>
      </c>
      <c r="V130" s="1">
        <v>0</v>
      </c>
      <c r="W130" s="1">
        <v>0</v>
      </c>
      <c r="X130" s="1">
        <v>0</v>
      </c>
      <c r="Y130" s="1">
        <v>-0.18</v>
      </c>
      <c r="Z130" s="1">
        <v>0</v>
      </c>
      <c r="AA130" s="1">
        <v>0</v>
      </c>
      <c r="AB130" s="1">
        <v>0</v>
      </c>
      <c r="AC130" s="1">
        <v>0</v>
      </c>
      <c r="AD130" s="1">
        <v>218.18</v>
      </c>
      <c r="AE130" s="1">
        <v>0</v>
      </c>
      <c r="AF130" s="1">
        <v>1021.89</v>
      </c>
      <c r="AG130" s="1">
        <v>4489</v>
      </c>
      <c r="AH130" s="1">
        <v>0</v>
      </c>
      <c r="AI130" s="1">
        <v>0</v>
      </c>
    </row>
    <row r="131" spans="1:35" s="5" customFormat="1" x14ac:dyDescent="0.2">
      <c r="A131" s="15" t="s">
        <v>74</v>
      </c>
      <c r="C131" s="5" t="s">
        <v>75</v>
      </c>
      <c r="D131" s="5" t="s">
        <v>75</v>
      </c>
      <c r="E131" s="5" t="s">
        <v>75</v>
      </c>
      <c r="F131" s="5" t="s">
        <v>75</v>
      </c>
      <c r="G131" s="5" t="s">
        <v>75</v>
      </c>
      <c r="H131" s="5" t="s">
        <v>75</v>
      </c>
      <c r="I131" s="5" t="s">
        <v>75</v>
      </c>
      <c r="J131" s="5" t="s">
        <v>75</v>
      </c>
      <c r="K131" s="5" t="s">
        <v>75</v>
      </c>
      <c r="L131" s="5" t="s">
        <v>75</v>
      </c>
      <c r="M131" s="5" t="s">
        <v>75</v>
      </c>
      <c r="N131" s="5" t="s">
        <v>75</v>
      </c>
      <c r="O131" s="5" t="s">
        <v>75</v>
      </c>
      <c r="P131" s="5" t="s">
        <v>75</v>
      </c>
      <c r="Q131" s="5" t="s">
        <v>75</v>
      </c>
      <c r="R131" s="5" t="s">
        <v>75</v>
      </c>
      <c r="S131" s="5" t="s">
        <v>75</v>
      </c>
      <c r="T131" s="5" t="s">
        <v>75</v>
      </c>
      <c r="U131" s="5" t="s">
        <v>75</v>
      </c>
      <c r="V131" s="5" t="s">
        <v>75</v>
      </c>
      <c r="W131" s="5" t="s">
        <v>75</v>
      </c>
      <c r="X131" s="5" t="s">
        <v>75</v>
      </c>
      <c r="Y131" s="5" t="s">
        <v>75</v>
      </c>
      <c r="Z131" s="5" t="s">
        <v>75</v>
      </c>
      <c r="AA131" s="5" t="s">
        <v>75</v>
      </c>
      <c r="AB131" s="5" t="s">
        <v>75</v>
      </c>
      <c r="AC131" s="5" t="s">
        <v>75</v>
      </c>
      <c r="AD131" s="5" t="s">
        <v>75</v>
      </c>
      <c r="AE131" s="5" t="s">
        <v>75</v>
      </c>
      <c r="AF131" s="5" t="s">
        <v>75</v>
      </c>
      <c r="AG131" s="5" t="s">
        <v>75</v>
      </c>
      <c r="AH131" s="5" t="s">
        <v>75</v>
      </c>
      <c r="AI131" s="5" t="s">
        <v>75</v>
      </c>
    </row>
    <row r="132" spans="1:35" x14ac:dyDescent="0.2">
      <c r="C132" s="16">
        <v>10358.4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1416</v>
      </c>
      <c r="J132" s="16">
        <v>1941.12</v>
      </c>
      <c r="K132" s="16">
        <v>517.92999999999995</v>
      </c>
      <c r="L132" s="16">
        <v>0</v>
      </c>
      <c r="M132" s="16">
        <v>0</v>
      </c>
      <c r="N132" s="16">
        <v>0</v>
      </c>
      <c r="O132" s="16">
        <v>0</v>
      </c>
      <c r="P132" s="16">
        <v>12817.45</v>
      </c>
      <c r="Q132" s="16">
        <v>-234.38</v>
      </c>
      <c r="R132" s="16">
        <v>0</v>
      </c>
      <c r="S132" s="16">
        <v>839.88</v>
      </c>
      <c r="T132" s="16">
        <v>0</v>
      </c>
      <c r="U132" s="16">
        <v>605.5</v>
      </c>
      <c r="V132" s="16">
        <v>0</v>
      </c>
      <c r="W132" s="16">
        <v>0</v>
      </c>
      <c r="X132" s="16">
        <v>0</v>
      </c>
      <c r="Y132" s="16">
        <v>-0.12</v>
      </c>
      <c r="Z132" s="16">
        <v>0</v>
      </c>
      <c r="AA132" s="16">
        <v>0</v>
      </c>
      <c r="AB132" s="16">
        <v>0</v>
      </c>
      <c r="AC132" s="16">
        <v>0</v>
      </c>
      <c r="AD132" s="16">
        <v>517.92999999999995</v>
      </c>
      <c r="AE132" s="16">
        <v>0</v>
      </c>
      <c r="AF132" s="16">
        <v>2832.45</v>
      </c>
      <c r="AG132" s="16">
        <v>9985</v>
      </c>
      <c r="AH132" s="16">
        <v>0</v>
      </c>
      <c r="AI132" s="16">
        <v>0</v>
      </c>
    </row>
    <row r="134" spans="1:35" x14ac:dyDescent="0.2">
      <c r="A134" s="12" t="s">
        <v>205</v>
      </c>
    </row>
    <row r="135" spans="1:35" x14ac:dyDescent="0.2">
      <c r="A135" s="2" t="s">
        <v>206</v>
      </c>
      <c r="B135" s="1" t="s">
        <v>207</v>
      </c>
      <c r="C135" s="1">
        <v>6685.5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1046.92</v>
      </c>
      <c r="K135" s="1">
        <v>334.28</v>
      </c>
      <c r="L135" s="1">
        <v>0</v>
      </c>
      <c r="M135" s="1">
        <v>0</v>
      </c>
      <c r="N135" s="1">
        <v>0</v>
      </c>
      <c r="O135" s="1">
        <v>0</v>
      </c>
      <c r="P135" s="1">
        <v>8066.7</v>
      </c>
      <c r="Q135" s="1">
        <v>0</v>
      </c>
      <c r="R135" s="1">
        <v>0</v>
      </c>
      <c r="S135" s="1">
        <v>637.9</v>
      </c>
      <c r="T135" s="1">
        <v>0</v>
      </c>
      <c r="U135" s="1">
        <v>637.9</v>
      </c>
      <c r="V135" s="1">
        <v>0</v>
      </c>
      <c r="W135" s="1">
        <v>0</v>
      </c>
      <c r="X135" s="1">
        <v>0</v>
      </c>
      <c r="Y135" s="1">
        <v>0.01</v>
      </c>
      <c r="Z135" s="1">
        <v>0</v>
      </c>
      <c r="AA135" s="1">
        <v>0</v>
      </c>
      <c r="AB135" s="1">
        <v>0</v>
      </c>
      <c r="AC135" s="1">
        <v>0</v>
      </c>
      <c r="AD135" s="1">
        <v>334.28</v>
      </c>
      <c r="AE135" s="1">
        <v>0</v>
      </c>
      <c r="AF135" s="1">
        <v>2075.3000000000002</v>
      </c>
      <c r="AG135" s="1">
        <v>5991.4</v>
      </c>
      <c r="AH135" s="1">
        <v>0</v>
      </c>
      <c r="AI135" s="1">
        <v>0</v>
      </c>
    </row>
    <row r="136" spans="1:35" x14ac:dyDescent="0.2">
      <c r="A136" s="2" t="s">
        <v>208</v>
      </c>
      <c r="B136" s="1" t="s">
        <v>209</v>
      </c>
      <c r="C136" s="1">
        <v>5580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990.88</v>
      </c>
      <c r="K136" s="1">
        <v>279</v>
      </c>
      <c r="L136" s="1">
        <v>0</v>
      </c>
      <c r="M136" s="1">
        <v>0</v>
      </c>
      <c r="N136" s="1">
        <v>0</v>
      </c>
      <c r="O136" s="1">
        <v>0</v>
      </c>
      <c r="P136" s="1">
        <v>6849.88</v>
      </c>
      <c r="Q136" s="1">
        <v>0</v>
      </c>
      <c r="R136" s="1">
        <v>0</v>
      </c>
      <c r="S136" s="1">
        <v>455.21</v>
      </c>
      <c r="T136" s="1">
        <v>0</v>
      </c>
      <c r="U136" s="1">
        <v>455.21</v>
      </c>
      <c r="V136" s="1">
        <v>0</v>
      </c>
      <c r="W136" s="1">
        <v>0</v>
      </c>
      <c r="X136" s="1">
        <v>0</v>
      </c>
      <c r="Y136" s="1">
        <v>-0.15</v>
      </c>
      <c r="Z136" s="1">
        <v>0</v>
      </c>
      <c r="AA136" s="1">
        <v>0</v>
      </c>
      <c r="AB136" s="1">
        <v>0</v>
      </c>
      <c r="AC136" s="1">
        <v>0</v>
      </c>
      <c r="AD136" s="1">
        <v>279</v>
      </c>
      <c r="AE136" s="1">
        <v>0</v>
      </c>
      <c r="AF136" s="1">
        <v>4523.88</v>
      </c>
      <c r="AG136" s="1">
        <v>2326</v>
      </c>
      <c r="AH136" s="1">
        <v>0</v>
      </c>
      <c r="AI136" s="1">
        <v>0</v>
      </c>
    </row>
    <row r="137" spans="1:35" x14ac:dyDescent="0.2">
      <c r="A137" s="2" t="s">
        <v>210</v>
      </c>
      <c r="B137" s="1" t="s">
        <v>211</v>
      </c>
      <c r="C137" s="1">
        <v>4062</v>
      </c>
      <c r="D137" s="1">
        <v>0</v>
      </c>
      <c r="E137" s="1">
        <v>0</v>
      </c>
      <c r="F137" s="1">
        <v>0</v>
      </c>
      <c r="G137" s="1">
        <v>1015.5</v>
      </c>
      <c r="H137" s="1">
        <v>253.88</v>
      </c>
      <c r="I137" s="1">
        <v>708</v>
      </c>
      <c r="J137" s="1">
        <v>965.4</v>
      </c>
      <c r="K137" s="1">
        <v>253.88</v>
      </c>
      <c r="L137" s="1">
        <v>0</v>
      </c>
      <c r="M137" s="1">
        <v>0</v>
      </c>
      <c r="N137" s="1">
        <v>0</v>
      </c>
      <c r="O137" s="1">
        <v>0</v>
      </c>
      <c r="P137" s="1">
        <v>6550.66</v>
      </c>
      <c r="Q137" s="1">
        <v>0</v>
      </c>
      <c r="R137" s="1">
        <v>0</v>
      </c>
      <c r="S137" s="1">
        <v>395.97</v>
      </c>
      <c r="T137" s="1">
        <v>0</v>
      </c>
      <c r="U137" s="1">
        <v>395.97</v>
      </c>
      <c r="V137" s="1">
        <v>0</v>
      </c>
      <c r="W137" s="1">
        <v>0</v>
      </c>
      <c r="X137" s="1">
        <v>0</v>
      </c>
      <c r="Y137" s="1">
        <v>0.02</v>
      </c>
      <c r="Z137" s="1">
        <v>0</v>
      </c>
      <c r="AA137" s="1">
        <v>0</v>
      </c>
      <c r="AB137" s="1">
        <v>0</v>
      </c>
      <c r="AC137" s="1">
        <v>0</v>
      </c>
      <c r="AD137" s="1">
        <v>253.88</v>
      </c>
      <c r="AE137" s="1">
        <v>0</v>
      </c>
      <c r="AF137" s="1">
        <v>1487.66</v>
      </c>
      <c r="AG137" s="1">
        <v>5063</v>
      </c>
      <c r="AH137" s="1">
        <v>0</v>
      </c>
      <c r="AI137" s="1">
        <v>0</v>
      </c>
    </row>
    <row r="138" spans="1:35" x14ac:dyDescent="0.2">
      <c r="A138" s="2" t="s">
        <v>212</v>
      </c>
      <c r="B138" s="1" t="s">
        <v>213</v>
      </c>
      <c r="C138" s="1">
        <v>2224.5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820.77</v>
      </c>
      <c r="K138" s="1">
        <v>111.23</v>
      </c>
      <c r="L138" s="1">
        <v>0</v>
      </c>
      <c r="M138" s="1">
        <v>0</v>
      </c>
      <c r="N138" s="1">
        <v>0</v>
      </c>
      <c r="O138" s="1">
        <v>0</v>
      </c>
      <c r="P138" s="1">
        <v>3156.5</v>
      </c>
      <c r="Q138" s="1">
        <v>-125.87</v>
      </c>
      <c r="R138" s="1">
        <v>0</v>
      </c>
      <c r="S138" s="1">
        <v>125.87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0.04</v>
      </c>
      <c r="Z138" s="1">
        <v>0</v>
      </c>
      <c r="AA138" s="1">
        <v>0</v>
      </c>
      <c r="AB138" s="1">
        <v>0</v>
      </c>
      <c r="AC138" s="1">
        <v>0</v>
      </c>
      <c r="AD138" s="1">
        <v>111.23</v>
      </c>
      <c r="AE138" s="1">
        <v>0</v>
      </c>
      <c r="AF138" s="1">
        <v>222.5</v>
      </c>
      <c r="AG138" s="1">
        <v>2934</v>
      </c>
      <c r="AH138" s="1">
        <v>0</v>
      </c>
      <c r="AI138" s="1">
        <v>0</v>
      </c>
    </row>
    <row r="139" spans="1:35" s="5" customFormat="1" x14ac:dyDescent="0.2">
      <c r="A139" s="15" t="s">
        <v>74</v>
      </c>
      <c r="C139" s="5" t="s">
        <v>75</v>
      </c>
      <c r="D139" s="5" t="s">
        <v>75</v>
      </c>
      <c r="E139" s="5" t="s">
        <v>75</v>
      </c>
      <c r="F139" s="5" t="s">
        <v>75</v>
      </c>
      <c r="G139" s="5" t="s">
        <v>75</v>
      </c>
      <c r="H139" s="5" t="s">
        <v>75</v>
      </c>
      <c r="I139" s="5" t="s">
        <v>75</v>
      </c>
      <c r="J139" s="5" t="s">
        <v>75</v>
      </c>
      <c r="K139" s="5" t="s">
        <v>75</v>
      </c>
      <c r="L139" s="5" t="s">
        <v>75</v>
      </c>
      <c r="M139" s="5" t="s">
        <v>75</v>
      </c>
      <c r="N139" s="5" t="s">
        <v>75</v>
      </c>
      <c r="O139" s="5" t="s">
        <v>75</v>
      </c>
      <c r="P139" s="5" t="s">
        <v>75</v>
      </c>
      <c r="Q139" s="5" t="s">
        <v>75</v>
      </c>
      <c r="R139" s="5" t="s">
        <v>75</v>
      </c>
      <c r="S139" s="5" t="s">
        <v>75</v>
      </c>
      <c r="T139" s="5" t="s">
        <v>75</v>
      </c>
      <c r="U139" s="5" t="s">
        <v>75</v>
      </c>
      <c r="V139" s="5" t="s">
        <v>75</v>
      </c>
      <c r="W139" s="5" t="s">
        <v>75</v>
      </c>
      <c r="X139" s="5" t="s">
        <v>75</v>
      </c>
      <c r="Y139" s="5" t="s">
        <v>75</v>
      </c>
      <c r="Z139" s="5" t="s">
        <v>75</v>
      </c>
      <c r="AA139" s="5" t="s">
        <v>75</v>
      </c>
      <c r="AB139" s="5" t="s">
        <v>75</v>
      </c>
      <c r="AC139" s="5" t="s">
        <v>75</v>
      </c>
      <c r="AD139" s="5" t="s">
        <v>75</v>
      </c>
      <c r="AE139" s="5" t="s">
        <v>75</v>
      </c>
      <c r="AF139" s="5" t="s">
        <v>75</v>
      </c>
      <c r="AG139" s="5" t="s">
        <v>75</v>
      </c>
      <c r="AH139" s="5" t="s">
        <v>75</v>
      </c>
      <c r="AI139" s="5" t="s">
        <v>75</v>
      </c>
    </row>
    <row r="140" spans="1:35" x14ac:dyDescent="0.2">
      <c r="C140" s="16">
        <v>18552</v>
      </c>
      <c r="D140" s="16">
        <v>0</v>
      </c>
      <c r="E140" s="16">
        <v>0</v>
      </c>
      <c r="F140" s="16">
        <v>0</v>
      </c>
      <c r="G140" s="16">
        <v>1015.5</v>
      </c>
      <c r="H140" s="16">
        <v>253.88</v>
      </c>
      <c r="I140" s="16">
        <v>2832</v>
      </c>
      <c r="J140" s="16">
        <v>3823.97</v>
      </c>
      <c r="K140" s="16">
        <v>978.39</v>
      </c>
      <c r="L140" s="16">
        <v>0</v>
      </c>
      <c r="M140" s="16">
        <v>0</v>
      </c>
      <c r="N140" s="16">
        <v>0</v>
      </c>
      <c r="O140" s="16">
        <v>0</v>
      </c>
      <c r="P140" s="16">
        <v>24623.74</v>
      </c>
      <c r="Q140" s="16">
        <v>-125.87</v>
      </c>
      <c r="R140" s="16">
        <v>0</v>
      </c>
      <c r="S140" s="16">
        <v>1614.95</v>
      </c>
      <c r="T140" s="16">
        <v>0</v>
      </c>
      <c r="U140" s="16">
        <v>1489.08</v>
      </c>
      <c r="V140" s="16">
        <v>0</v>
      </c>
      <c r="W140" s="16">
        <v>0</v>
      </c>
      <c r="X140" s="16">
        <v>0</v>
      </c>
      <c r="Y140" s="16">
        <v>-0.08</v>
      </c>
      <c r="Z140" s="16">
        <v>0</v>
      </c>
      <c r="AA140" s="16">
        <v>0</v>
      </c>
      <c r="AB140" s="16">
        <v>0</v>
      </c>
      <c r="AC140" s="16">
        <v>0</v>
      </c>
      <c r="AD140" s="16">
        <v>978.39</v>
      </c>
      <c r="AE140" s="16">
        <v>0</v>
      </c>
      <c r="AF140" s="16">
        <v>8309.34</v>
      </c>
      <c r="AG140" s="16">
        <v>16314.4</v>
      </c>
      <c r="AH140" s="16">
        <v>0</v>
      </c>
      <c r="AI140" s="16">
        <v>0</v>
      </c>
    </row>
    <row r="142" spans="1:35" x14ac:dyDescent="0.2">
      <c r="A142" s="12" t="s">
        <v>214</v>
      </c>
    </row>
    <row r="143" spans="1:35" x14ac:dyDescent="0.2">
      <c r="A143" s="2" t="s">
        <v>215</v>
      </c>
      <c r="B143" s="1" t="s">
        <v>216</v>
      </c>
      <c r="C143" s="1">
        <v>5077.5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708</v>
      </c>
      <c r="J143" s="1">
        <v>965.4</v>
      </c>
      <c r="K143" s="1">
        <v>253.88</v>
      </c>
      <c r="L143" s="1">
        <v>0</v>
      </c>
      <c r="M143" s="1">
        <v>0</v>
      </c>
      <c r="N143" s="1">
        <v>0</v>
      </c>
      <c r="O143" s="1">
        <v>0</v>
      </c>
      <c r="P143" s="1">
        <v>6296.78</v>
      </c>
      <c r="Q143" s="1">
        <v>0</v>
      </c>
      <c r="R143" s="1">
        <v>0</v>
      </c>
      <c r="S143" s="1">
        <v>395.97</v>
      </c>
      <c r="T143" s="1">
        <v>0</v>
      </c>
      <c r="U143" s="1">
        <v>395.97</v>
      </c>
      <c r="V143" s="1">
        <v>0</v>
      </c>
      <c r="W143" s="1">
        <v>0</v>
      </c>
      <c r="X143" s="1">
        <v>0</v>
      </c>
      <c r="Y143" s="1">
        <v>-0.01</v>
      </c>
      <c r="Z143" s="1">
        <v>0</v>
      </c>
      <c r="AA143" s="1">
        <v>0</v>
      </c>
      <c r="AB143" s="1">
        <v>0</v>
      </c>
      <c r="AC143" s="1">
        <v>0</v>
      </c>
      <c r="AD143" s="1">
        <v>253.88</v>
      </c>
      <c r="AE143" s="1">
        <v>0</v>
      </c>
      <c r="AF143" s="1">
        <v>2380.38</v>
      </c>
      <c r="AG143" s="1">
        <v>3916.4</v>
      </c>
      <c r="AH143" s="1">
        <v>0</v>
      </c>
      <c r="AI143" s="1">
        <v>0</v>
      </c>
    </row>
    <row r="144" spans="1:35" x14ac:dyDescent="0.2">
      <c r="A144" s="2" t="s">
        <v>217</v>
      </c>
      <c r="B144" s="1" t="s">
        <v>218</v>
      </c>
      <c r="C144" s="1">
        <v>5077.5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6296.78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0.14000000000000001</v>
      </c>
      <c r="Z144" s="1">
        <v>0</v>
      </c>
      <c r="AA144" s="1">
        <v>0</v>
      </c>
      <c r="AB144" s="1">
        <v>0</v>
      </c>
      <c r="AC144" s="1">
        <v>0</v>
      </c>
      <c r="AD144" s="1">
        <v>253.88</v>
      </c>
      <c r="AE144" s="1">
        <v>0</v>
      </c>
      <c r="AF144" s="1">
        <v>1487.78</v>
      </c>
      <c r="AG144" s="1">
        <v>4809</v>
      </c>
      <c r="AH144" s="1">
        <v>0</v>
      </c>
      <c r="AI144" s="1">
        <v>0</v>
      </c>
    </row>
    <row r="145" spans="1:35" x14ac:dyDescent="0.2">
      <c r="A145" s="2" t="s">
        <v>219</v>
      </c>
      <c r="B145" s="1" t="s">
        <v>220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-0.06</v>
      </c>
      <c r="Z145" s="1">
        <v>0</v>
      </c>
      <c r="AA145" s="1">
        <v>0</v>
      </c>
      <c r="AB145" s="1">
        <v>0</v>
      </c>
      <c r="AC145" s="1">
        <v>0</v>
      </c>
      <c r="AD145" s="1">
        <v>253.88</v>
      </c>
      <c r="AE145" s="1">
        <v>0</v>
      </c>
      <c r="AF145" s="1">
        <v>1487.58</v>
      </c>
      <c r="AG145" s="1">
        <v>4809.2</v>
      </c>
      <c r="AH145" s="1">
        <v>0</v>
      </c>
      <c r="AI145" s="1">
        <v>0</v>
      </c>
    </row>
    <row r="146" spans="1:35" s="5" customFormat="1" x14ac:dyDescent="0.2">
      <c r="A146" s="15" t="s">
        <v>74</v>
      </c>
      <c r="C146" s="5" t="s">
        <v>75</v>
      </c>
      <c r="D146" s="5" t="s">
        <v>75</v>
      </c>
      <c r="E146" s="5" t="s">
        <v>75</v>
      </c>
      <c r="F146" s="5" t="s">
        <v>75</v>
      </c>
      <c r="G146" s="5" t="s">
        <v>75</v>
      </c>
      <c r="H146" s="5" t="s">
        <v>75</v>
      </c>
      <c r="I146" s="5" t="s">
        <v>75</v>
      </c>
      <c r="J146" s="5" t="s">
        <v>75</v>
      </c>
      <c r="K146" s="5" t="s">
        <v>75</v>
      </c>
      <c r="L146" s="5" t="s">
        <v>75</v>
      </c>
      <c r="M146" s="5" t="s">
        <v>75</v>
      </c>
      <c r="N146" s="5" t="s">
        <v>75</v>
      </c>
      <c r="O146" s="5" t="s">
        <v>75</v>
      </c>
      <c r="P146" s="5" t="s">
        <v>75</v>
      </c>
      <c r="Q146" s="5" t="s">
        <v>75</v>
      </c>
      <c r="R146" s="5" t="s">
        <v>75</v>
      </c>
      <c r="S146" s="5" t="s">
        <v>75</v>
      </c>
      <c r="T146" s="5" t="s">
        <v>75</v>
      </c>
      <c r="U146" s="5" t="s">
        <v>75</v>
      </c>
      <c r="V146" s="5" t="s">
        <v>75</v>
      </c>
      <c r="W146" s="5" t="s">
        <v>75</v>
      </c>
      <c r="X146" s="5" t="s">
        <v>75</v>
      </c>
      <c r="Y146" s="5" t="s">
        <v>75</v>
      </c>
      <c r="Z146" s="5" t="s">
        <v>75</v>
      </c>
      <c r="AA146" s="5" t="s">
        <v>75</v>
      </c>
      <c r="AB146" s="5" t="s">
        <v>75</v>
      </c>
      <c r="AC146" s="5" t="s">
        <v>75</v>
      </c>
      <c r="AD146" s="5" t="s">
        <v>75</v>
      </c>
      <c r="AE146" s="5" t="s">
        <v>75</v>
      </c>
      <c r="AF146" s="5" t="s">
        <v>75</v>
      </c>
      <c r="AG146" s="5" t="s">
        <v>75</v>
      </c>
      <c r="AH146" s="5" t="s">
        <v>75</v>
      </c>
      <c r="AI146" s="5" t="s">
        <v>75</v>
      </c>
    </row>
    <row r="147" spans="1:35" x14ac:dyDescent="0.2">
      <c r="C147" s="16">
        <v>15232.5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2124</v>
      </c>
      <c r="J147" s="16">
        <v>2896.2</v>
      </c>
      <c r="K147" s="16">
        <v>761.64</v>
      </c>
      <c r="L147" s="16">
        <v>0</v>
      </c>
      <c r="M147" s="16">
        <v>0</v>
      </c>
      <c r="N147" s="16">
        <v>0</v>
      </c>
      <c r="O147" s="16">
        <v>0</v>
      </c>
      <c r="P147" s="16">
        <v>18890.34</v>
      </c>
      <c r="Q147" s="16">
        <v>0</v>
      </c>
      <c r="R147" s="16">
        <v>0</v>
      </c>
      <c r="S147" s="16">
        <v>1187.9100000000001</v>
      </c>
      <c r="T147" s="16">
        <v>0</v>
      </c>
      <c r="U147" s="16">
        <v>1187.9100000000001</v>
      </c>
      <c r="V147" s="16">
        <v>0</v>
      </c>
      <c r="W147" s="16">
        <v>0</v>
      </c>
      <c r="X147" s="16">
        <v>0</v>
      </c>
      <c r="Y147" s="16">
        <v>7.0000000000000007E-2</v>
      </c>
      <c r="Z147" s="16">
        <v>0</v>
      </c>
      <c r="AA147" s="16">
        <v>0</v>
      </c>
      <c r="AB147" s="16">
        <v>0</v>
      </c>
      <c r="AC147" s="16">
        <v>0</v>
      </c>
      <c r="AD147" s="16">
        <v>761.64</v>
      </c>
      <c r="AE147" s="16">
        <v>0</v>
      </c>
      <c r="AF147" s="16">
        <v>5355.74</v>
      </c>
      <c r="AG147" s="16">
        <v>13534.6</v>
      </c>
      <c r="AH147" s="16">
        <v>0</v>
      </c>
      <c r="AI147" s="16">
        <v>0</v>
      </c>
    </row>
    <row r="149" spans="1:35" x14ac:dyDescent="0.2">
      <c r="A149" s="12" t="s">
        <v>221</v>
      </c>
    </row>
    <row r="150" spans="1:35" x14ac:dyDescent="0.2">
      <c r="A150" s="2" t="s">
        <v>222</v>
      </c>
      <c r="B150" s="1" t="s">
        <v>223</v>
      </c>
      <c r="C150" s="1">
        <v>6169.5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1020.76</v>
      </c>
      <c r="K150" s="1">
        <v>308.48</v>
      </c>
      <c r="L150" s="1">
        <v>0</v>
      </c>
      <c r="M150" s="1">
        <v>0</v>
      </c>
      <c r="N150" s="1">
        <v>0</v>
      </c>
      <c r="O150" s="1">
        <v>0</v>
      </c>
      <c r="P150" s="1">
        <v>7498.74</v>
      </c>
      <c r="Q150" s="1">
        <v>0</v>
      </c>
      <c r="R150" s="1">
        <v>0</v>
      </c>
      <c r="S150" s="1">
        <v>549.53</v>
      </c>
      <c r="T150" s="1">
        <v>0</v>
      </c>
      <c r="U150" s="1">
        <v>549.53</v>
      </c>
      <c r="V150" s="1">
        <v>0</v>
      </c>
      <c r="W150" s="1">
        <v>0</v>
      </c>
      <c r="X150" s="1">
        <v>0</v>
      </c>
      <c r="Y150" s="1">
        <v>-0.04</v>
      </c>
      <c r="Z150" s="1">
        <v>0</v>
      </c>
      <c r="AA150" s="1">
        <v>0</v>
      </c>
      <c r="AB150" s="1">
        <v>0</v>
      </c>
      <c r="AC150" s="1">
        <v>0</v>
      </c>
      <c r="AD150" s="1">
        <v>308.48</v>
      </c>
      <c r="AE150" s="1">
        <v>0</v>
      </c>
      <c r="AF150" s="1">
        <v>1875.94</v>
      </c>
      <c r="AG150" s="1">
        <v>5622.8</v>
      </c>
      <c r="AH150" s="1">
        <v>0</v>
      </c>
      <c r="AI150" s="1">
        <v>0</v>
      </c>
    </row>
    <row r="151" spans="1:35" x14ac:dyDescent="0.2">
      <c r="A151" s="2" t="s">
        <v>224</v>
      </c>
      <c r="B151" s="1" t="s">
        <v>225</v>
      </c>
      <c r="C151" s="1">
        <v>6169.5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7498.74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-0.04</v>
      </c>
      <c r="Z151" s="1">
        <v>0</v>
      </c>
      <c r="AA151" s="1">
        <v>0</v>
      </c>
      <c r="AB151" s="1">
        <v>0</v>
      </c>
      <c r="AC151" s="1">
        <v>0</v>
      </c>
      <c r="AD151" s="1">
        <v>308.48</v>
      </c>
      <c r="AE151" s="1">
        <v>0</v>
      </c>
      <c r="AF151" s="1">
        <v>1875.94</v>
      </c>
      <c r="AG151" s="1">
        <v>5622.8</v>
      </c>
      <c r="AH151" s="1">
        <v>0</v>
      </c>
      <c r="AI151" s="1">
        <v>0</v>
      </c>
    </row>
    <row r="152" spans="1:35" x14ac:dyDescent="0.2">
      <c r="A152" s="2" t="s">
        <v>226</v>
      </c>
      <c r="B152" s="1" t="s">
        <v>227</v>
      </c>
      <c r="C152" s="1">
        <v>4242.8999999999996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923.09</v>
      </c>
      <c r="K152" s="1">
        <v>212.14</v>
      </c>
      <c r="L152" s="1">
        <v>0</v>
      </c>
      <c r="M152" s="1">
        <v>0</v>
      </c>
      <c r="N152" s="1">
        <v>0</v>
      </c>
      <c r="O152" s="1">
        <v>0</v>
      </c>
      <c r="P152" s="1">
        <v>5378.13</v>
      </c>
      <c r="Q152" s="1">
        <v>-234.38</v>
      </c>
      <c r="R152" s="1">
        <v>0</v>
      </c>
      <c r="S152" s="1">
        <v>305.16000000000003</v>
      </c>
      <c r="T152" s="1">
        <v>0</v>
      </c>
      <c r="U152" s="1">
        <v>70.790000000000006</v>
      </c>
      <c r="V152" s="1">
        <v>0</v>
      </c>
      <c r="W152" s="1">
        <v>0</v>
      </c>
      <c r="X152" s="1">
        <v>0</v>
      </c>
      <c r="Y152" s="1">
        <v>-7.0000000000000007E-2</v>
      </c>
      <c r="Z152" s="1">
        <v>0</v>
      </c>
      <c r="AA152" s="1">
        <v>0</v>
      </c>
      <c r="AB152" s="1">
        <v>0</v>
      </c>
      <c r="AC152" s="1">
        <v>0</v>
      </c>
      <c r="AD152" s="1">
        <v>212.14</v>
      </c>
      <c r="AE152" s="1">
        <v>0</v>
      </c>
      <c r="AF152" s="1">
        <v>2575.9299999999998</v>
      </c>
      <c r="AG152" s="1">
        <v>2802.2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8718.9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1150</v>
      </c>
      <c r="K153" s="1">
        <v>435.94</v>
      </c>
      <c r="L153" s="1">
        <v>0</v>
      </c>
      <c r="M153" s="1">
        <v>0</v>
      </c>
      <c r="N153" s="1">
        <v>0</v>
      </c>
      <c r="O153" s="1">
        <v>0</v>
      </c>
      <c r="P153" s="1">
        <v>10304.84</v>
      </c>
      <c r="Q153" s="1">
        <v>0</v>
      </c>
      <c r="R153" s="1">
        <v>0</v>
      </c>
      <c r="S153" s="1">
        <v>1039.33</v>
      </c>
      <c r="T153" s="1">
        <v>0</v>
      </c>
      <c r="U153" s="1">
        <v>1039.33</v>
      </c>
      <c r="V153" s="1">
        <v>0</v>
      </c>
      <c r="W153" s="1">
        <v>0</v>
      </c>
      <c r="X153" s="1">
        <v>0</v>
      </c>
      <c r="Y153" s="1">
        <v>-0.04</v>
      </c>
      <c r="Z153" s="1">
        <v>0</v>
      </c>
      <c r="AA153" s="1">
        <v>0</v>
      </c>
      <c r="AB153" s="1">
        <v>0</v>
      </c>
      <c r="AC153" s="1">
        <v>0</v>
      </c>
      <c r="AD153" s="1">
        <v>435.94</v>
      </c>
      <c r="AE153" s="1">
        <v>0</v>
      </c>
      <c r="AF153" s="1">
        <v>2913.84</v>
      </c>
      <c r="AG153" s="1">
        <v>7391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6169.5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1020.76</v>
      </c>
      <c r="K154" s="1">
        <v>308.48</v>
      </c>
      <c r="L154" s="1">
        <v>0</v>
      </c>
      <c r="M154" s="1">
        <v>0</v>
      </c>
      <c r="N154" s="1">
        <v>0</v>
      </c>
      <c r="O154" s="1">
        <v>0</v>
      </c>
      <c r="P154" s="1">
        <v>7498.74</v>
      </c>
      <c r="Q154" s="1">
        <v>0</v>
      </c>
      <c r="R154" s="1">
        <v>0</v>
      </c>
      <c r="S154" s="1">
        <v>549.53</v>
      </c>
      <c r="T154" s="1">
        <v>0</v>
      </c>
      <c r="U154" s="1">
        <v>549.53</v>
      </c>
      <c r="V154" s="1">
        <v>0</v>
      </c>
      <c r="W154" s="1">
        <v>0</v>
      </c>
      <c r="X154" s="1">
        <v>0</v>
      </c>
      <c r="Y154" s="1">
        <v>-0.04</v>
      </c>
      <c r="Z154" s="1">
        <v>0</v>
      </c>
      <c r="AA154" s="1">
        <v>0</v>
      </c>
      <c r="AB154" s="1">
        <v>0</v>
      </c>
      <c r="AC154" s="1">
        <v>0</v>
      </c>
      <c r="AD154" s="1">
        <v>308.48</v>
      </c>
      <c r="AE154" s="1">
        <v>0</v>
      </c>
      <c r="AF154" s="1">
        <v>1875.94</v>
      </c>
      <c r="AG154" s="1">
        <v>5622.8</v>
      </c>
      <c r="AH154" s="1">
        <v>0</v>
      </c>
      <c r="AI154" s="1">
        <v>0</v>
      </c>
    </row>
    <row r="155" spans="1:35" s="5" customFormat="1" x14ac:dyDescent="0.2">
      <c r="A155" s="15" t="s">
        <v>74</v>
      </c>
      <c r="C155" s="5" t="s">
        <v>75</v>
      </c>
      <c r="D155" s="5" t="s">
        <v>75</v>
      </c>
      <c r="E155" s="5" t="s">
        <v>75</v>
      </c>
      <c r="F155" s="5" t="s">
        <v>75</v>
      </c>
      <c r="G155" s="5" t="s">
        <v>75</v>
      </c>
      <c r="H155" s="5" t="s">
        <v>75</v>
      </c>
      <c r="I155" s="5" t="s">
        <v>75</v>
      </c>
      <c r="J155" s="5" t="s">
        <v>75</v>
      </c>
      <c r="K155" s="5" t="s">
        <v>75</v>
      </c>
      <c r="L155" s="5" t="s">
        <v>75</v>
      </c>
      <c r="M155" s="5" t="s">
        <v>75</v>
      </c>
      <c r="N155" s="5" t="s">
        <v>75</v>
      </c>
      <c r="O155" s="5" t="s">
        <v>75</v>
      </c>
      <c r="P155" s="5" t="s">
        <v>75</v>
      </c>
      <c r="Q155" s="5" t="s">
        <v>75</v>
      </c>
      <c r="R155" s="5" t="s">
        <v>75</v>
      </c>
      <c r="S155" s="5" t="s">
        <v>75</v>
      </c>
      <c r="T155" s="5" t="s">
        <v>75</v>
      </c>
      <c r="U155" s="5" t="s">
        <v>75</v>
      </c>
      <c r="V155" s="5" t="s">
        <v>75</v>
      </c>
      <c r="W155" s="5" t="s">
        <v>75</v>
      </c>
      <c r="X155" s="5" t="s">
        <v>75</v>
      </c>
      <c r="Y155" s="5" t="s">
        <v>75</v>
      </c>
      <c r="Z155" s="5" t="s">
        <v>75</v>
      </c>
      <c r="AA155" s="5" t="s">
        <v>75</v>
      </c>
      <c r="AB155" s="5" t="s">
        <v>75</v>
      </c>
      <c r="AC155" s="5" t="s">
        <v>75</v>
      </c>
      <c r="AD155" s="5" t="s">
        <v>75</v>
      </c>
      <c r="AE155" s="5" t="s">
        <v>75</v>
      </c>
      <c r="AF155" s="5" t="s">
        <v>75</v>
      </c>
      <c r="AG155" s="5" t="s">
        <v>75</v>
      </c>
      <c r="AH155" s="5" t="s">
        <v>75</v>
      </c>
      <c r="AI155" s="5" t="s">
        <v>75</v>
      </c>
    </row>
    <row r="156" spans="1:35" x14ac:dyDescent="0.2">
      <c r="C156" s="16">
        <v>31470.3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3540</v>
      </c>
      <c r="J156" s="16">
        <v>5135.37</v>
      </c>
      <c r="K156" s="16">
        <v>1573.52</v>
      </c>
      <c r="L156" s="16">
        <v>0</v>
      </c>
      <c r="M156" s="16">
        <v>0</v>
      </c>
      <c r="N156" s="16">
        <v>0</v>
      </c>
      <c r="O156" s="16">
        <v>0</v>
      </c>
      <c r="P156" s="16">
        <v>38179.19</v>
      </c>
      <c r="Q156" s="16">
        <v>-234.38</v>
      </c>
      <c r="R156" s="16">
        <v>0</v>
      </c>
      <c r="S156" s="16">
        <v>2993.08</v>
      </c>
      <c r="T156" s="16">
        <v>0</v>
      </c>
      <c r="U156" s="16">
        <v>2758.71</v>
      </c>
      <c r="V156" s="16">
        <v>0</v>
      </c>
      <c r="W156" s="16">
        <v>0</v>
      </c>
      <c r="X156" s="16">
        <v>0</v>
      </c>
      <c r="Y156" s="16">
        <v>-0.23</v>
      </c>
      <c r="Z156" s="16">
        <v>0</v>
      </c>
      <c r="AA156" s="16">
        <v>0</v>
      </c>
      <c r="AB156" s="16">
        <v>0</v>
      </c>
      <c r="AC156" s="16">
        <v>0</v>
      </c>
      <c r="AD156" s="16">
        <v>1573.52</v>
      </c>
      <c r="AE156" s="16">
        <v>0</v>
      </c>
      <c r="AF156" s="16">
        <v>11117.59</v>
      </c>
      <c r="AG156" s="16">
        <v>27061.599999999999</v>
      </c>
      <c r="AH156" s="16">
        <v>0</v>
      </c>
      <c r="AI156" s="16">
        <v>0</v>
      </c>
    </row>
    <row r="158" spans="1:35" x14ac:dyDescent="0.2">
      <c r="A158" s="12" t="s">
        <v>232</v>
      </c>
    </row>
    <row r="159" spans="1:35" x14ac:dyDescent="0.2">
      <c r="A159" s="2" t="s">
        <v>233</v>
      </c>
      <c r="B159" s="1" t="s">
        <v>234</v>
      </c>
      <c r="C159" s="1">
        <v>6574.95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7945.01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-0.1</v>
      </c>
      <c r="Z159" s="1">
        <v>0</v>
      </c>
      <c r="AA159" s="1">
        <v>0</v>
      </c>
      <c r="AB159" s="1">
        <v>0</v>
      </c>
      <c r="AC159" s="1">
        <v>0</v>
      </c>
      <c r="AD159" s="1">
        <v>328.75</v>
      </c>
      <c r="AE159" s="1">
        <v>0</v>
      </c>
      <c r="AF159" s="1">
        <v>2031.61</v>
      </c>
      <c r="AG159" s="1">
        <v>5913.4</v>
      </c>
      <c r="AH159" s="1">
        <v>0</v>
      </c>
      <c r="AI159" s="1">
        <v>0</v>
      </c>
    </row>
    <row r="160" spans="1:35" x14ac:dyDescent="0.2">
      <c r="A160" s="2" t="s">
        <v>235</v>
      </c>
      <c r="B160" s="1" t="s">
        <v>236</v>
      </c>
      <c r="C160" s="1">
        <v>6574.95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7945.01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0.1</v>
      </c>
      <c r="Z160" s="1">
        <v>0</v>
      </c>
      <c r="AA160" s="1">
        <v>0</v>
      </c>
      <c r="AB160" s="1">
        <v>0</v>
      </c>
      <c r="AC160" s="1">
        <v>0</v>
      </c>
      <c r="AD160" s="1">
        <v>328.75</v>
      </c>
      <c r="AE160" s="1">
        <v>0</v>
      </c>
      <c r="AF160" s="1">
        <v>2031.81</v>
      </c>
      <c r="AG160" s="1">
        <v>5913.2</v>
      </c>
      <c r="AH160" s="1">
        <v>0</v>
      </c>
      <c r="AI160" s="1">
        <v>0</v>
      </c>
    </row>
    <row r="161" spans="1:35" x14ac:dyDescent="0.2">
      <c r="A161" s="2" t="s">
        <v>237</v>
      </c>
      <c r="B161" s="1" t="s">
        <v>238</v>
      </c>
      <c r="C161" s="1">
        <v>4260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923.96</v>
      </c>
      <c r="K161" s="1">
        <v>213</v>
      </c>
      <c r="L161" s="1">
        <v>0</v>
      </c>
      <c r="M161" s="1">
        <v>0</v>
      </c>
      <c r="N161" s="1">
        <v>0</v>
      </c>
      <c r="O161" s="1">
        <v>0</v>
      </c>
      <c r="P161" s="1">
        <v>5396.96</v>
      </c>
      <c r="Q161" s="1">
        <v>-234.38</v>
      </c>
      <c r="R161" s="1">
        <v>0</v>
      </c>
      <c r="S161" s="1">
        <v>307.02999999999997</v>
      </c>
      <c r="T161" s="1">
        <v>0</v>
      </c>
      <c r="U161" s="1">
        <v>72.650000000000006</v>
      </c>
      <c r="V161" s="1">
        <v>0</v>
      </c>
      <c r="W161" s="1">
        <v>0</v>
      </c>
      <c r="X161" s="1">
        <v>0</v>
      </c>
      <c r="Y161" s="1">
        <v>0.01</v>
      </c>
      <c r="Z161" s="1">
        <v>0</v>
      </c>
      <c r="AA161" s="1">
        <v>0</v>
      </c>
      <c r="AB161" s="1">
        <v>0</v>
      </c>
      <c r="AC161" s="1">
        <v>0</v>
      </c>
      <c r="AD161" s="1">
        <v>213</v>
      </c>
      <c r="AE161" s="1">
        <v>0</v>
      </c>
      <c r="AF161" s="1">
        <v>988.56</v>
      </c>
      <c r="AG161" s="1">
        <v>4408.3999999999996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8967.7900000000009</v>
      </c>
      <c r="D162" s="1">
        <v>0</v>
      </c>
      <c r="E162" s="1">
        <v>0</v>
      </c>
      <c r="F162" s="1">
        <v>0</v>
      </c>
      <c r="G162" s="1">
        <v>1379.66</v>
      </c>
      <c r="H162" s="1">
        <v>344.92</v>
      </c>
      <c r="I162" s="1">
        <v>708</v>
      </c>
      <c r="J162" s="1">
        <v>1232.56</v>
      </c>
      <c r="K162" s="1">
        <v>517.37</v>
      </c>
      <c r="L162" s="1">
        <v>0</v>
      </c>
      <c r="M162" s="1">
        <v>0</v>
      </c>
      <c r="N162" s="1">
        <v>0</v>
      </c>
      <c r="O162" s="1">
        <v>0</v>
      </c>
      <c r="P162" s="1">
        <v>12442.3</v>
      </c>
      <c r="Q162" s="1">
        <v>0</v>
      </c>
      <c r="R162" s="1">
        <v>0</v>
      </c>
      <c r="S162" s="1">
        <v>1387.19</v>
      </c>
      <c r="T162" s="1">
        <v>0</v>
      </c>
      <c r="U162" s="1">
        <v>1387.19</v>
      </c>
      <c r="V162" s="1">
        <v>0</v>
      </c>
      <c r="W162" s="1">
        <v>0</v>
      </c>
      <c r="X162" s="1">
        <v>0</v>
      </c>
      <c r="Y162" s="1">
        <v>-0.09</v>
      </c>
      <c r="Z162" s="1">
        <v>0</v>
      </c>
      <c r="AA162" s="1">
        <v>0</v>
      </c>
      <c r="AB162" s="1">
        <v>0</v>
      </c>
      <c r="AC162" s="1">
        <v>0</v>
      </c>
      <c r="AD162" s="1">
        <v>517.37</v>
      </c>
      <c r="AE162" s="1">
        <v>0</v>
      </c>
      <c r="AF162" s="1">
        <v>4608.5</v>
      </c>
      <c r="AG162" s="1">
        <v>7833.8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9855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1207.5899999999999</v>
      </c>
      <c r="K163" s="1">
        <v>492.75</v>
      </c>
      <c r="L163" s="1">
        <v>0</v>
      </c>
      <c r="M163" s="1">
        <v>0</v>
      </c>
      <c r="N163" s="1">
        <v>0</v>
      </c>
      <c r="O163" s="1">
        <v>0</v>
      </c>
      <c r="P163" s="1">
        <v>11555.34</v>
      </c>
      <c r="Q163" s="1">
        <v>0</v>
      </c>
      <c r="R163" s="1">
        <v>0</v>
      </c>
      <c r="S163" s="1">
        <v>1282</v>
      </c>
      <c r="T163" s="1">
        <v>0</v>
      </c>
      <c r="U163" s="1">
        <v>1282</v>
      </c>
      <c r="V163" s="1">
        <v>0</v>
      </c>
      <c r="W163" s="1">
        <v>0</v>
      </c>
      <c r="X163" s="1">
        <v>0</v>
      </c>
      <c r="Y163" s="1">
        <v>-0.09</v>
      </c>
      <c r="Z163" s="1">
        <v>0</v>
      </c>
      <c r="AA163" s="1">
        <v>0</v>
      </c>
      <c r="AB163" s="1">
        <v>0</v>
      </c>
      <c r="AC163" s="1">
        <v>0</v>
      </c>
      <c r="AD163" s="1">
        <v>492.75</v>
      </c>
      <c r="AE163" s="1">
        <v>0</v>
      </c>
      <c r="AF163" s="1">
        <v>4468.74</v>
      </c>
      <c r="AG163" s="1">
        <v>7086.6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6574.95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1041.31</v>
      </c>
      <c r="K164" s="1">
        <v>328.75</v>
      </c>
      <c r="L164" s="1">
        <v>0</v>
      </c>
      <c r="M164" s="1">
        <v>0</v>
      </c>
      <c r="N164" s="1">
        <v>0</v>
      </c>
      <c r="O164" s="1">
        <v>0</v>
      </c>
      <c r="P164" s="1">
        <v>7945.01</v>
      </c>
      <c r="Q164" s="1">
        <v>0</v>
      </c>
      <c r="R164" s="1">
        <v>0</v>
      </c>
      <c r="S164" s="1">
        <v>618.09</v>
      </c>
      <c r="T164" s="1">
        <v>0</v>
      </c>
      <c r="U164" s="1">
        <v>618.09</v>
      </c>
      <c r="V164" s="1">
        <v>0</v>
      </c>
      <c r="W164" s="1">
        <v>0</v>
      </c>
      <c r="X164" s="1">
        <v>0</v>
      </c>
      <c r="Y164" s="1">
        <v>0.1</v>
      </c>
      <c r="Z164" s="1">
        <v>0</v>
      </c>
      <c r="AA164" s="1">
        <v>0</v>
      </c>
      <c r="AB164" s="1">
        <v>0</v>
      </c>
      <c r="AC164" s="1">
        <v>0</v>
      </c>
      <c r="AD164" s="1">
        <v>328.75</v>
      </c>
      <c r="AE164" s="1">
        <v>0</v>
      </c>
      <c r="AF164" s="1">
        <v>2031.81</v>
      </c>
      <c r="AG164" s="1">
        <v>5913.2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16146.06</v>
      </c>
      <c r="D165" s="1">
        <v>0</v>
      </c>
      <c r="E165" s="1">
        <v>0</v>
      </c>
      <c r="F165" s="1">
        <v>0</v>
      </c>
      <c r="G165" s="1">
        <v>1153.29</v>
      </c>
      <c r="H165" s="1">
        <v>0</v>
      </c>
      <c r="I165" s="1">
        <v>708</v>
      </c>
      <c r="J165" s="1">
        <v>1584.98</v>
      </c>
      <c r="K165" s="1">
        <v>864.97</v>
      </c>
      <c r="L165" s="1">
        <v>0</v>
      </c>
      <c r="M165" s="1">
        <v>0</v>
      </c>
      <c r="N165" s="1">
        <v>0</v>
      </c>
      <c r="O165" s="1">
        <v>0</v>
      </c>
      <c r="P165" s="1">
        <v>19749.3</v>
      </c>
      <c r="Q165" s="1">
        <v>0</v>
      </c>
      <c r="R165" s="1">
        <v>0</v>
      </c>
      <c r="S165" s="1">
        <v>2912.87</v>
      </c>
      <c r="T165" s="1">
        <v>0</v>
      </c>
      <c r="U165" s="1">
        <v>2912.87</v>
      </c>
      <c r="V165" s="1">
        <v>0</v>
      </c>
      <c r="W165" s="1">
        <v>0</v>
      </c>
      <c r="X165" s="1">
        <v>0</v>
      </c>
      <c r="Y165" s="1">
        <v>0.06</v>
      </c>
      <c r="Z165" s="1">
        <v>0</v>
      </c>
      <c r="AA165" s="1">
        <v>0</v>
      </c>
      <c r="AB165" s="1">
        <v>0</v>
      </c>
      <c r="AC165" s="1">
        <v>0</v>
      </c>
      <c r="AD165" s="1">
        <v>864.97</v>
      </c>
      <c r="AE165" s="1">
        <v>0</v>
      </c>
      <c r="AF165" s="1">
        <v>6632.3</v>
      </c>
      <c r="AG165" s="1">
        <v>13117</v>
      </c>
      <c r="AH165" s="1">
        <v>0</v>
      </c>
      <c r="AI165" s="1">
        <v>0</v>
      </c>
    </row>
    <row r="166" spans="1:35" s="5" customFormat="1" x14ac:dyDescent="0.2">
      <c r="A166" s="15" t="s">
        <v>74</v>
      </c>
      <c r="C166" s="5" t="s">
        <v>75</v>
      </c>
      <c r="D166" s="5" t="s">
        <v>75</v>
      </c>
      <c r="E166" s="5" t="s">
        <v>75</v>
      </c>
      <c r="F166" s="5" t="s">
        <v>75</v>
      </c>
      <c r="G166" s="5" t="s">
        <v>75</v>
      </c>
      <c r="H166" s="5" t="s">
        <v>75</v>
      </c>
      <c r="I166" s="5" t="s">
        <v>75</v>
      </c>
      <c r="J166" s="5" t="s">
        <v>75</v>
      </c>
      <c r="K166" s="5" t="s">
        <v>75</v>
      </c>
      <c r="L166" s="5" t="s">
        <v>75</v>
      </c>
      <c r="M166" s="5" t="s">
        <v>75</v>
      </c>
      <c r="N166" s="5" t="s">
        <v>75</v>
      </c>
      <c r="O166" s="5" t="s">
        <v>75</v>
      </c>
      <c r="P166" s="5" t="s">
        <v>75</v>
      </c>
      <c r="Q166" s="5" t="s">
        <v>75</v>
      </c>
      <c r="R166" s="5" t="s">
        <v>75</v>
      </c>
      <c r="S166" s="5" t="s">
        <v>75</v>
      </c>
      <c r="T166" s="5" t="s">
        <v>75</v>
      </c>
      <c r="U166" s="5" t="s">
        <v>75</v>
      </c>
      <c r="V166" s="5" t="s">
        <v>75</v>
      </c>
      <c r="W166" s="5" t="s">
        <v>75</v>
      </c>
      <c r="X166" s="5" t="s">
        <v>75</v>
      </c>
      <c r="Y166" s="5" t="s">
        <v>75</v>
      </c>
      <c r="Z166" s="5" t="s">
        <v>75</v>
      </c>
      <c r="AA166" s="5" t="s">
        <v>75</v>
      </c>
      <c r="AB166" s="5" t="s">
        <v>75</v>
      </c>
      <c r="AC166" s="5" t="s">
        <v>75</v>
      </c>
      <c r="AD166" s="5" t="s">
        <v>75</v>
      </c>
      <c r="AE166" s="5" t="s">
        <v>75</v>
      </c>
      <c r="AF166" s="5" t="s">
        <v>75</v>
      </c>
      <c r="AG166" s="5" t="s">
        <v>75</v>
      </c>
      <c r="AH166" s="5" t="s">
        <v>75</v>
      </c>
      <c r="AI166" s="5" t="s">
        <v>75</v>
      </c>
    </row>
    <row r="167" spans="1:35" x14ac:dyDescent="0.2">
      <c r="C167" s="16">
        <v>58953.7</v>
      </c>
      <c r="D167" s="16">
        <v>0</v>
      </c>
      <c r="E167" s="16">
        <v>0</v>
      </c>
      <c r="F167" s="16">
        <v>0</v>
      </c>
      <c r="G167" s="16">
        <v>2532.9499999999998</v>
      </c>
      <c r="H167" s="16">
        <v>344.92</v>
      </c>
      <c r="I167" s="16">
        <v>4956</v>
      </c>
      <c r="J167" s="16">
        <v>8073.02</v>
      </c>
      <c r="K167" s="16">
        <v>3074.34</v>
      </c>
      <c r="L167" s="16">
        <v>0</v>
      </c>
      <c r="M167" s="16">
        <v>0</v>
      </c>
      <c r="N167" s="16">
        <v>0</v>
      </c>
      <c r="O167" s="16">
        <v>0</v>
      </c>
      <c r="P167" s="16">
        <v>72978.929999999993</v>
      </c>
      <c r="Q167" s="16">
        <v>-234.38</v>
      </c>
      <c r="R167" s="16">
        <v>0</v>
      </c>
      <c r="S167" s="16">
        <v>7743.36</v>
      </c>
      <c r="T167" s="16">
        <v>0</v>
      </c>
      <c r="U167" s="16">
        <v>7508.98</v>
      </c>
      <c r="V167" s="16">
        <v>0</v>
      </c>
      <c r="W167" s="16">
        <v>0</v>
      </c>
      <c r="X167" s="16">
        <v>0</v>
      </c>
      <c r="Y167" s="16">
        <v>-0.01</v>
      </c>
      <c r="Z167" s="16">
        <v>0</v>
      </c>
      <c r="AA167" s="16">
        <v>0</v>
      </c>
      <c r="AB167" s="16">
        <v>0</v>
      </c>
      <c r="AC167" s="16">
        <v>0</v>
      </c>
      <c r="AD167" s="16">
        <v>3074.34</v>
      </c>
      <c r="AE167" s="16">
        <v>0</v>
      </c>
      <c r="AF167" s="16">
        <v>22793.33</v>
      </c>
      <c r="AG167" s="16">
        <v>50185.599999999999</v>
      </c>
      <c r="AH167" s="16">
        <v>0</v>
      </c>
      <c r="AI167" s="16">
        <v>0</v>
      </c>
    </row>
    <row r="169" spans="1:35" x14ac:dyDescent="0.2">
      <c r="A169" s="12" t="s">
        <v>247</v>
      </c>
    </row>
    <row r="170" spans="1:35" x14ac:dyDescent="0.2">
      <c r="A170" s="2" t="s">
        <v>248</v>
      </c>
      <c r="B170" s="1" t="s">
        <v>249</v>
      </c>
      <c r="C170" s="1">
        <v>4881.8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660.8</v>
      </c>
      <c r="J170" s="1">
        <v>908.28</v>
      </c>
      <c r="K170" s="1">
        <v>244.09</v>
      </c>
      <c r="L170" s="1">
        <v>0</v>
      </c>
      <c r="M170" s="1">
        <v>0</v>
      </c>
      <c r="N170" s="1">
        <v>0</v>
      </c>
      <c r="O170" s="1">
        <v>0</v>
      </c>
      <c r="P170" s="1">
        <v>6034.17</v>
      </c>
      <c r="Q170" s="1">
        <v>-234.38</v>
      </c>
      <c r="R170" s="1">
        <v>0</v>
      </c>
      <c r="S170" s="1">
        <v>374.68</v>
      </c>
      <c r="T170" s="1">
        <v>0</v>
      </c>
      <c r="U170" s="1">
        <v>140.30000000000001</v>
      </c>
      <c r="V170" s="1">
        <v>0</v>
      </c>
      <c r="W170" s="1">
        <v>0</v>
      </c>
      <c r="X170" s="1">
        <v>0</v>
      </c>
      <c r="Y170" s="1">
        <v>-0.02</v>
      </c>
      <c r="Z170" s="1">
        <v>0</v>
      </c>
      <c r="AA170" s="1">
        <v>0</v>
      </c>
      <c r="AB170" s="1">
        <v>0</v>
      </c>
      <c r="AC170" s="1">
        <v>0</v>
      </c>
      <c r="AD170" s="1">
        <v>244.09</v>
      </c>
      <c r="AE170" s="1">
        <v>0</v>
      </c>
      <c r="AF170" s="1">
        <v>2383.9699999999998</v>
      </c>
      <c r="AG170" s="1">
        <v>3650.2</v>
      </c>
      <c r="AH170" s="1">
        <v>0</v>
      </c>
      <c r="AI170" s="1">
        <v>0</v>
      </c>
    </row>
    <row r="171" spans="1:35" x14ac:dyDescent="0.2">
      <c r="A171" s="2" t="s">
        <v>250</v>
      </c>
      <c r="B171" s="1" t="s">
        <v>251</v>
      </c>
      <c r="C171" s="1">
        <v>4260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923.96</v>
      </c>
      <c r="K171" s="1">
        <v>213</v>
      </c>
      <c r="L171" s="1">
        <v>0</v>
      </c>
      <c r="M171" s="1">
        <v>0</v>
      </c>
      <c r="N171" s="1">
        <v>0</v>
      </c>
      <c r="O171" s="1">
        <v>0</v>
      </c>
      <c r="P171" s="1">
        <v>5396.96</v>
      </c>
      <c r="Q171" s="1">
        <v>-234.38</v>
      </c>
      <c r="R171" s="1">
        <v>0</v>
      </c>
      <c r="S171" s="1">
        <v>307.02999999999997</v>
      </c>
      <c r="T171" s="1">
        <v>0</v>
      </c>
      <c r="U171" s="1">
        <v>72.650000000000006</v>
      </c>
      <c r="V171" s="1">
        <v>0</v>
      </c>
      <c r="W171" s="1">
        <v>0</v>
      </c>
      <c r="X171" s="1">
        <v>0</v>
      </c>
      <c r="Y171" s="1">
        <v>-0.14000000000000001</v>
      </c>
      <c r="Z171" s="1">
        <v>0</v>
      </c>
      <c r="AA171" s="1">
        <v>0</v>
      </c>
      <c r="AB171" s="1">
        <v>0</v>
      </c>
      <c r="AC171" s="1">
        <v>0</v>
      </c>
      <c r="AD171" s="1">
        <v>213</v>
      </c>
      <c r="AE171" s="1">
        <v>0</v>
      </c>
      <c r="AF171" s="1">
        <v>2305.56</v>
      </c>
      <c r="AG171" s="1">
        <v>3091.4</v>
      </c>
      <c r="AH171" s="1">
        <v>0</v>
      </c>
      <c r="AI171" s="1">
        <v>0</v>
      </c>
    </row>
    <row r="172" spans="1:35" x14ac:dyDescent="0.2">
      <c r="A172" s="2" t="s">
        <v>252</v>
      </c>
      <c r="B172" s="1" t="s">
        <v>253</v>
      </c>
      <c r="C172" s="1">
        <v>4575.8999999999996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939.97</v>
      </c>
      <c r="K172" s="1">
        <v>228.79</v>
      </c>
      <c r="L172" s="1">
        <v>0</v>
      </c>
      <c r="M172" s="1">
        <v>0</v>
      </c>
      <c r="N172" s="1">
        <v>0</v>
      </c>
      <c r="O172" s="1">
        <v>0</v>
      </c>
      <c r="P172" s="1">
        <v>5744.66</v>
      </c>
      <c r="Q172" s="1">
        <v>-234.38</v>
      </c>
      <c r="R172" s="1">
        <v>0</v>
      </c>
      <c r="S172" s="1">
        <v>341.4</v>
      </c>
      <c r="T172" s="1">
        <v>0</v>
      </c>
      <c r="U172" s="1">
        <v>107.02</v>
      </c>
      <c r="V172" s="1">
        <v>0</v>
      </c>
      <c r="W172" s="1">
        <v>0</v>
      </c>
      <c r="X172" s="1">
        <v>0</v>
      </c>
      <c r="Y172" s="1">
        <v>-0.17</v>
      </c>
      <c r="Z172" s="1">
        <v>0</v>
      </c>
      <c r="AA172" s="1">
        <v>0</v>
      </c>
      <c r="AB172" s="1">
        <v>0</v>
      </c>
      <c r="AC172" s="1">
        <v>0</v>
      </c>
      <c r="AD172" s="1">
        <v>228.79</v>
      </c>
      <c r="AE172" s="1">
        <v>0</v>
      </c>
      <c r="AF172" s="1">
        <v>1090.6600000000001</v>
      </c>
      <c r="AG172" s="1">
        <v>4654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4327.95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927.4</v>
      </c>
      <c r="K173" s="1">
        <v>216.4</v>
      </c>
      <c r="L173" s="1">
        <v>0</v>
      </c>
      <c r="M173" s="1">
        <v>0</v>
      </c>
      <c r="N173" s="1">
        <v>0</v>
      </c>
      <c r="O173" s="1">
        <v>0</v>
      </c>
      <c r="P173" s="1">
        <v>5471.75</v>
      </c>
      <c r="Q173" s="1">
        <v>-234.38</v>
      </c>
      <c r="R173" s="1">
        <v>0</v>
      </c>
      <c r="S173" s="1">
        <v>314.42</v>
      </c>
      <c r="T173" s="1">
        <v>0</v>
      </c>
      <c r="U173" s="1">
        <v>80.040000000000006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216.4</v>
      </c>
      <c r="AE173" s="1">
        <v>0</v>
      </c>
      <c r="AF173" s="1">
        <v>1010.55</v>
      </c>
      <c r="AG173" s="1">
        <v>4461.2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4242.8999999999996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923.09</v>
      </c>
      <c r="K174" s="1">
        <v>212.14</v>
      </c>
      <c r="L174" s="1">
        <v>0</v>
      </c>
      <c r="M174" s="1">
        <v>0</v>
      </c>
      <c r="N174" s="1">
        <v>0</v>
      </c>
      <c r="O174" s="1">
        <v>0</v>
      </c>
      <c r="P174" s="1">
        <v>5378.13</v>
      </c>
      <c r="Q174" s="1">
        <v>-234.38</v>
      </c>
      <c r="R174" s="1">
        <v>0</v>
      </c>
      <c r="S174" s="1">
        <v>305.16000000000003</v>
      </c>
      <c r="T174" s="1">
        <v>0</v>
      </c>
      <c r="U174" s="1">
        <v>70.790000000000006</v>
      </c>
      <c r="V174" s="1">
        <v>0</v>
      </c>
      <c r="W174" s="1">
        <v>0</v>
      </c>
      <c r="X174" s="1">
        <v>0</v>
      </c>
      <c r="Y174" s="1">
        <v>-7.0000000000000007E-2</v>
      </c>
      <c r="Z174" s="1">
        <v>0</v>
      </c>
      <c r="AA174" s="1">
        <v>0</v>
      </c>
      <c r="AB174" s="1">
        <v>0</v>
      </c>
      <c r="AC174" s="1">
        <v>0</v>
      </c>
      <c r="AD174" s="1">
        <v>212.14</v>
      </c>
      <c r="AE174" s="1">
        <v>0</v>
      </c>
      <c r="AF174" s="1">
        <v>982.93</v>
      </c>
      <c r="AG174" s="1">
        <v>4395.2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2353.5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3298.49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0.13</v>
      </c>
      <c r="Z175" s="1">
        <v>0</v>
      </c>
      <c r="AA175" s="1">
        <v>0</v>
      </c>
      <c r="AB175" s="1">
        <v>0</v>
      </c>
      <c r="AC175" s="1">
        <v>0</v>
      </c>
      <c r="AD175" s="1">
        <v>117.68</v>
      </c>
      <c r="AE175" s="1">
        <v>0</v>
      </c>
      <c r="AF175" s="1">
        <v>235.49</v>
      </c>
      <c r="AG175" s="1">
        <v>3063</v>
      </c>
      <c r="AH175" s="1">
        <v>0</v>
      </c>
      <c r="AI175" s="1">
        <v>0</v>
      </c>
    </row>
    <row r="176" spans="1:35" s="5" customFormat="1" x14ac:dyDescent="0.2">
      <c r="A176" s="15" t="s">
        <v>74</v>
      </c>
      <c r="C176" s="5" t="s">
        <v>75</v>
      </c>
      <c r="D176" s="5" t="s">
        <v>75</v>
      </c>
      <c r="E176" s="5" t="s">
        <v>75</v>
      </c>
      <c r="F176" s="5" t="s">
        <v>75</v>
      </c>
      <c r="G176" s="5" t="s">
        <v>75</v>
      </c>
      <c r="H176" s="5" t="s">
        <v>75</v>
      </c>
      <c r="I176" s="5" t="s">
        <v>75</v>
      </c>
      <c r="J176" s="5" t="s">
        <v>75</v>
      </c>
      <c r="K176" s="5" t="s">
        <v>75</v>
      </c>
      <c r="L176" s="5" t="s">
        <v>75</v>
      </c>
      <c r="M176" s="5" t="s">
        <v>75</v>
      </c>
      <c r="N176" s="5" t="s">
        <v>75</v>
      </c>
      <c r="O176" s="5" t="s">
        <v>75</v>
      </c>
      <c r="P176" s="5" t="s">
        <v>75</v>
      </c>
      <c r="Q176" s="5" t="s">
        <v>75</v>
      </c>
      <c r="R176" s="5" t="s">
        <v>75</v>
      </c>
      <c r="S176" s="5" t="s">
        <v>75</v>
      </c>
      <c r="T176" s="5" t="s">
        <v>75</v>
      </c>
      <c r="U176" s="5" t="s">
        <v>75</v>
      </c>
      <c r="V176" s="5" t="s">
        <v>75</v>
      </c>
      <c r="W176" s="5" t="s">
        <v>75</v>
      </c>
      <c r="X176" s="5" t="s">
        <v>75</v>
      </c>
      <c r="Y176" s="5" t="s">
        <v>75</v>
      </c>
      <c r="Z176" s="5" t="s">
        <v>75</v>
      </c>
      <c r="AA176" s="5" t="s">
        <v>75</v>
      </c>
      <c r="AB176" s="5" t="s">
        <v>75</v>
      </c>
      <c r="AC176" s="5" t="s">
        <v>75</v>
      </c>
      <c r="AD176" s="5" t="s">
        <v>75</v>
      </c>
      <c r="AE176" s="5" t="s">
        <v>75</v>
      </c>
      <c r="AF176" s="5" t="s">
        <v>75</v>
      </c>
      <c r="AG176" s="5" t="s">
        <v>75</v>
      </c>
      <c r="AH176" s="5" t="s">
        <v>75</v>
      </c>
      <c r="AI176" s="5" t="s">
        <v>75</v>
      </c>
    </row>
    <row r="177" spans="1:35" x14ac:dyDescent="0.2">
      <c r="C177" s="16">
        <v>24642.05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4200.8</v>
      </c>
      <c r="J177" s="16">
        <v>5450.01</v>
      </c>
      <c r="K177" s="16">
        <v>1232.0999999999999</v>
      </c>
      <c r="L177" s="16">
        <v>0</v>
      </c>
      <c r="M177" s="16">
        <v>0</v>
      </c>
      <c r="N177" s="16">
        <v>0</v>
      </c>
      <c r="O177" s="16">
        <v>0</v>
      </c>
      <c r="P177" s="16">
        <v>31324.16</v>
      </c>
      <c r="Q177" s="16">
        <v>-1306.03</v>
      </c>
      <c r="R177" s="16">
        <v>0</v>
      </c>
      <c r="S177" s="16">
        <v>1776.82</v>
      </c>
      <c r="T177" s="16">
        <v>0</v>
      </c>
      <c r="U177" s="16">
        <v>470.8</v>
      </c>
      <c r="V177" s="16">
        <v>0</v>
      </c>
      <c r="W177" s="16">
        <v>0</v>
      </c>
      <c r="X177" s="16">
        <v>0</v>
      </c>
      <c r="Y177" s="16">
        <v>-0.27</v>
      </c>
      <c r="Z177" s="16">
        <v>0</v>
      </c>
      <c r="AA177" s="16">
        <v>0</v>
      </c>
      <c r="AB177" s="16">
        <v>0</v>
      </c>
      <c r="AC177" s="16">
        <v>0</v>
      </c>
      <c r="AD177" s="16">
        <v>1232.0999999999999</v>
      </c>
      <c r="AE177" s="16">
        <v>0</v>
      </c>
      <c r="AF177" s="16">
        <v>8009.16</v>
      </c>
      <c r="AG177" s="16">
        <v>23315</v>
      </c>
      <c r="AH177" s="16">
        <v>0</v>
      </c>
      <c r="AI177" s="16">
        <v>0</v>
      </c>
    </row>
    <row r="179" spans="1:35" x14ac:dyDescent="0.2">
      <c r="A179" s="12" t="s">
        <v>260</v>
      </c>
    </row>
    <row r="180" spans="1:35" x14ac:dyDescent="0.2">
      <c r="A180" s="2" t="s">
        <v>261</v>
      </c>
      <c r="B180" s="1" t="s">
        <v>262</v>
      </c>
      <c r="C180" s="1">
        <v>4989.8999999999996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708</v>
      </c>
      <c r="J180" s="1">
        <v>960.96</v>
      </c>
      <c r="K180" s="1">
        <v>249.5</v>
      </c>
      <c r="L180" s="1">
        <v>0</v>
      </c>
      <c r="M180" s="1">
        <v>0</v>
      </c>
      <c r="N180" s="1">
        <v>0</v>
      </c>
      <c r="O180" s="1">
        <v>0</v>
      </c>
      <c r="P180" s="1">
        <v>6200.36</v>
      </c>
      <c r="Q180" s="1">
        <v>-234.38</v>
      </c>
      <c r="R180" s="1">
        <v>0</v>
      </c>
      <c r="S180" s="1">
        <v>386.44</v>
      </c>
      <c r="T180" s="1">
        <v>0</v>
      </c>
      <c r="U180" s="1">
        <v>152.06</v>
      </c>
      <c r="V180" s="1">
        <v>0</v>
      </c>
      <c r="W180" s="1">
        <v>0</v>
      </c>
      <c r="X180" s="1">
        <v>0</v>
      </c>
      <c r="Y180" s="1">
        <v>0.06</v>
      </c>
      <c r="Z180" s="1">
        <v>0</v>
      </c>
      <c r="AA180" s="1">
        <v>0</v>
      </c>
      <c r="AB180" s="1">
        <v>0</v>
      </c>
      <c r="AC180" s="1">
        <v>0</v>
      </c>
      <c r="AD180" s="1">
        <v>249.5</v>
      </c>
      <c r="AE180" s="1">
        <v>0</v>
      </c>
      <c r="AF180" s="1">
        <v>1224.96</v>
      </c>
      <c r="AG180" s="1">
        <v>4975.3999999999996</v>
      </c>
      <c r="AH180" s="1">
        <v>0</v>
      </c>
      <c r="AI180" s="1">
        <v>0</v>
      </c>
    </row>
    <row r="181" spans="1:35" x14ac:dyDescent="0.2">
      <c r="A181" s="2" t="s">
        <v>263</v>
      </c>
      <c r="B181" s="1" t="s">
        <v>264</v>
      </c>
      <c r="C181" s="1">
        <v>6574.95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1041.31</v>
      </c>
      <c r="K181" s="1">
        <v>328.75</v>
      </c>
      <c r="L181" s="1">
        <v>0</v>
      </c>
      <c r="M181" s="1">
        <v>0</v>
      </c>
      <c r="N181" s="1">
        <v>0</v>
      </c>
      <c r="O181" s="1">
        <v>0</v>
      </c>
      <c r="P181" s="1">
        <v>7945.01</v>
      </c>
      <c r="Q181" s="1">
        <v>0</v>
      </c>
      <c r="R181" s="1">
        <v>0</v>
      </c>
      <c r="S181" s="1">
        <v>618.09</v>
      </c>
      <c r="T181" s="1">
        <v>0</v>
      </c>
      <c r="U181" s="1">
        <v>618.09</v>
      </c>
      <c r="V181" s="1">
        <v>0</v>
      </c>
      <c r="W181" s="1">
        <v>0</v>
      </c>
      <c r="X181" s="1">
        <v>0</v>
      </c>
      <c r="Y181" s="1">
        <v>-0.1</v>
      </c>
      <c r="Z181" s="1">
        <v>0</v>
      </c>
      <c r="AA181" s="1">
        <v>0</v>
      </c>
      <c r="AB181" s="1">
        <v>0</v>
      </c>
      <c r="AC181" s="1">
        <v>0</v>
      </c>
      <c r="AD181" s="1">
        <v>328.75</v>
      </c>
      <c r="AE181" s="1">
        <v>0</v>
      </c>
      <c r="AF181" s="1">
        <v>2031.61</v>
      </c>
      <c r="AG181" s="1">
        <v>5913.4</v>
      </c>
      <c r="AH181" s="1">
        <v>0</v>
      </c>
      <c r="AI181" s="1">
        <v>0</v>
      </c>
    </row>
    <row r="182" spans="1:35" x14ac:dyDescent="0.2">
      <c r="A182" s="2" t="s">
        <v>265</v>
      </c>
      <c r="B182" s="1" t="s">
        <v>266</v>
      </c>
      <c r="C182" s="1">
        <v>4327.95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927.4</v>
      </c>
      <c r="K182" s="1">
        <v>216.4</v>
      </c>
      <c r="L182" s="1">
        <v>0</v>
      </c>
      <c r="M182" s="1">
        <v>0</v>
      </c>
      <c r="N182" s="1">
        <v>0</v>
      </c>
      <c r="O182" s="1">
        <v>0</v>
      </c>
      <c r="P182" s="1">
        <v>5471.75</v>
      </c>
      <c r="Q182" s="1">
        <v>-234.38</v>
      </c>
      <c r="R182" s="1">
        <v>0</v>
      </c>
      <c r="S182" s="1">
        <v>314.42</v>
      </c>
      <c r="T182" s="1">
        <v>0</v>
      </c>
      <c r="U182" s="1">
        <v>80.040000000000006</v>
      </c>
      <c r="V182" s="1">
        <v>0</v>
      </c>
      <c r="W182" s="1">
        <v>0</v>
      </c>
      <c r="X182" s="1">
        <v>0</v>
      </c>
      <c r="Y182" s="1">
        <v>0.11</v>
      </c>
      <c r="Z182" s="1">
        <v>0</v>
      </c>
      <c r="AA182" s="1">
        <v>0</v>
      </c>
      <c r="AB182" s="1">
        <v>0</v>
      </c>
      <c r="AC182" s="1">
        <v>0</v>
      </c>
      <c r="AD182" s="1">
        <v>216.4</v>
      </c>
      <c r="AE182" s="1">
        <v>0</v>
      </c>
      <c r="AF182" s="1">
        <v>512.95000000000005</v>
      </c>
      <c r="AG182" s="1">
        <v>4958.8</v>
      </c>
      <c r="AH182" s="1">
        <v>0</v>
      </c>
      <c r="AI182" s="1">
        <v>0</v>
      </c>
    </row>
    <row r="183" spans="1:35" s="5" customFormat="1" x14ac:dyDescent="0.2">
      <c r="A183" s="15" t="s">
        <v>74</v>
      </c>
      <c r="C183" s="5" t="s">
        <v>75</v>
      </c>
      <c r="D183" s="5" t="s">
        <v>75</v>
      </c>
      <c r="E183" s="5" t="s">
        <v>75</v>
      </c>
      <c r="F183" s="5" t="s">
        <v>75</v>
      </c>
      <c r="G183" s="5" t="s">
        <v>75</v>
      </c>
      <c r="H183" s="5" t="s">
        <v>75</v>
      </c>
      <c r="I183" s="5" t="s">
        <v>75</v>
      </c>
      <c r="J183" s="5" t="s">
        <v>75</v>
      </c>
      <c r="K183" s="5" t="s">
        <v>75</v>
      </c>
      <c r="L183" s="5" t="s">
        <v>75</v>
      </c>
      <c r="M183" s="5" t="s">
        <v>75</v>
      </c>
      <c r="N183" s="5" t="s">
        <v>75</v>
      </c>
      <c r="O183" s="5" t="s">
        <v>75</v>
      </c>
      <c r="P183" s="5" t="s">
        <v>75</v>
      </c>
      <c r="Q183" s="5" t="s">
        <v>75</v>
      </c>
      <c r="R183" s="5" t="s">
        <v>75</v>
      </c>
      <c r="S183" s="5" t="s">
        <v>75</v>
      </c>
      <c r="T183" s="5" t="s">
        <v>75</v>
      </c>
      <c r="U183" s="5" t="s">
        <v>75</v>
      </c>
      <c r="V183" s="5" t="s">
        <v>75</v>
      </c>
      <c r="W183" s="5" t="s">
        <v>75</v>
      </c>
      <c r="X183" s="5" t="s">
        <v>75</v>
      </c>
      <c r="Y183" s="5" t="s">
        <v>75</v>
      </c>
      <c r="Z183" s="5" t="s">
        <v>75</v>
      </c>
      <c r="AA183" s="5" t="s">
        <v>75</v>
      </c>
      <c r="AB183" s="5" t="s">
        <v>75</v>
      </c>
      <c r="AC183" s="5" t="s">
        <v>75</v>
      </c>
      <c r="AD183" s="5" t="s">
        <v>75</v>
      </c>
      <c r="AE183" s="5" t="s">
        <v>75</v>
      </c>
      <c r="AF183" s="5" t="s">
        <v>75</v>
      </c>
      <c r="AG183" s="5" t="s">
        <v>75</v>
      </c>
      <c r="AH183" s="5" t="s">
        <v>75</v>
      </c>
      <c r="AI183" s="5" t="s">
        <v>75</v>
      </c>
    </row>
    <row r="184" spans="1:35" x14ac:dyDescent="0.2">
      <c r="C184" s="16">
        <v>15892.8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2124</v>
      </c>
      <c r="J184" s="16">
        <v>2929.67</v>
      </c>
      <c r="K184" s="16">
        <v>794.65</v>
      </c>
      <c r="L184" s="16">
        <v>0</v>
      </c>
      <c r="M184" s="16">
        <v>0</v>
      </c>
      <c r="N184" s="16">
        <v>0</v>
      </c>
      <c r="O184" s="16">
        <v>0</v>
      </c>
      <c r="P184" s="16">
        <v>19617.12</v>
      </c>
      <c r="Q184" s="16">
        <v>-468.76</v>
      </c>
      <c r="R184" s="16">
        <v>0</v>
      </c>
      <c r="S184" s="16">
        <v>1318.95</v>
      </c>
      <c r="T184" s="16">
        <v>0</v>
      </c>
      <c r="U184" s="16">
        <v>850.19</v>
      </c>
      <c r="V184" s="16">
        <v>0</v>
      </c>
      <c r="W184" s="16">
        <v>0</v>
      </c>
      <c r="X184" s="16">
        <v>0</v>
      </c>
      <c r="Y184" s="16">
        <v>7.0000000000000007E-2</v>
      </c>
      <c r="Z184" s="16">
        <v>0</v>
      </c>
      <c r="AA184" s="16">
        <v>0</v>
      </c>
      <c r="AB184" s="16">
        <v>0</v>
      </c>
      <c r="AC184" s="16">
        <v>0</v>
      </c>
      <c r="AD184" s="16">
        <v>794.65</v>
      </c>
      <c r="AE184" s="16">
        <v>0</v>
      </c>
      <c r="AF184" s="16">
        <v>3769.52</v>
      </c>
      <c r="AG184" s="16">
        <v>15847.6</v>
      </c>
      <c r="AH184" s="16">
        <v>0</v>
      </c>
      <c r="AI184" s="16">
        <v>0</v>
      </c>
    </row>
    <row r="186" spans="1:35" x14ac:dyDescent="0.2">
      <c r="A186" s="12" t="s">
        <v>267</v>
      </c>
    </row>
    <row r="187" spans="1:35" x14ac:dyDescent="0.2">
      <c r="A187" s="2" t="s">
        <v>268</v>
      </c>
      <c r="B187" s="1" t="s">
        <v>269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6408.15</v>
      </c>
      <c r="N187" s="1">
        <v>0</v>
      </c>
      <c r="O187" s="1">
        <v>0</v>
      </c>
      <c r="P187" s="1">
        <v>6408.15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0.15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0.15</v>
      </c>
      <c r="AG187" s="1">
        <v>6408</v>
      </c>
      <c r="AH187" s="1">
        <v>0</v>
      </c>
      <c r="AI187" s="1">
        <v>0</v>
      </c>
    </row>
    <row r="188" spans="1:35" x14ac:dyDescent="0.2">
      <c r="A188" s="2" t="s">
        <v>270</v>
      </c>
      <c r="B188" s="1" t="s">
        <v>271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3289.65</v>
      </c>
      <c r="N188" s="1">
        <v>0</v>
      </c>
      <c r="O188" s="1">
        <v>0</v>
      </c>
      <c r="P188" s="1">
        <v>3289.65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0.05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0.05</v>
      </c>
      <c r="AG188" s="1">
        <v>3289.6</v>
      </c>
      <c r="AH188" s="1">
        <v>0</v>
      </c>
      <c r="AI188" s="1">
        <v>0</v>
      </c>
    </row>
    <row r="189" spans="1:35" x14ac:dyDescent="0.2">
      <c r="A189" s="2" t="s">
        <v>272</v>
      </c>
      <c r="B189" s="1" t="s">
        <v>273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0</v>
      </c>
      <c r="P189" s="1">
        <v>2257.15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0.15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0.15</v>
      </c>
      <c r="AG189" s="1">
        <v>2257</v>
      </c>
      <c r="AH189" s="1">
        <v>0</v>
      </c>
      <c r="AI189" s="1">
        <v>0</v>
      </c>
    </row>
    <row r="190" spans="1:35" x14ac:dyDescent="0.2">
      <c r="A190" s="2" t="s">
        <v>274</v>
      </c>
      <c r="B190" s="1" t="s">
        <v>275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5478.3</v>
      </c>
      <c r="N190" s="1">
        <v>0</v>
      </c>
      <c r="O190" s="1">
        <v>0</v>
      </c>
      <c r="P190" s="1">
        <v>5478.3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-0.1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-0.1</v>
      </c>
      <c r="AG190" s="1">
        <v>5478.4</v>
      </c>
      <c r="AH190" s="1">
        <v>0</v>
      </c>
      <c r="AI190" s="1">
        <v>0</v>
      </c>
    </row>
    <row r="191" spans="1:35" s="5" customFormat="1" x14ac:dyDescent="0.2">
      <c r="A191" s="15" t="s">
        <v>74</v>
      </c>
      <c r="C191" s="5" t="s">
        <v>75</v>
      </c>
      <c r="D191" s="5" t="s">
        <v>75</v>
      </c>
      <c r="E191" s="5" t="s">
        <v>75</v>
      </c>
      <c r="F191" s="5" t="s">
        <v>75</v>
      </c>
      <c r="G191" s="5" t="s">
        <v>75</v>
      </c>
      <c r="H191" s="5" t="s">
        <v>75</v>
      </c>
      <c r="I191" s="5" t="s">
        <v>75</v>
      </c>
      <c r="J191" s="5" t="s">
        <v>75</v>
      </c>
      <c r="K191" s="5" t="s">
        <v>75</v>
      </c>
      <c r="L191" s="5" t="s">
        <v>75</v>
      </c>
      <c r="M191" s="5" t="s">
        <v>75</v>
      </c>
      <c r="N191" s="5" t="s">
        <v>75</v>
      </c>
      <c r="O191" s="5" t="s">
        <v>75</v>
      </c>
      <c r="P191" s="5" t="s">
        <v>75</v>
      </c>
      <c r="Q191" s="5" t="s">
        <v>75</v>
      </c>
      <c r="R191" s="5" t="s">
        <v>75</v>
      </c>
      <c r="S191" s="5" t="s">
        <v>75</v>
      </c>
      <c r="T191" s="5" t="s">
        <v>75</v>
      </c>
      <c r="U191" s="5" t="s">
        <v>75</v>
      </c>
      <c r="V191" s="5" t="s">
        <v>75</v>
      </c>
      <c r="W191" s="5" t="s">
        <v>75</v>
      </c>
      <c r="X191" s="5" t="s">
        <v>75</v>
      </c>
      <c r="Y191" s="5" t="s">
        <v>75</v>
      </c>
      <c r="Z191" s="5" t="s">
        <v>75</v>
      </c>
      <c r="AA191" s="5" t="s">
        <v>75</v>
      </c>
      <c r="AB191" s="5" t="s">
        <v>75</v>
      </c>
      <c r="AC191" s="5" t="s">
        <v>75</v>
      </c>
      <c r="AD191" s="5" t="s">
        <v>75</v>
      </c>
      <c r="AE191" s="5" t="s">
        <v>75</v>
      </c>
      <c r="AF191" s="5" t="s">
        <v>75</v>
      </c>
      <c r="AG191" s="5" t="s">
        <v>75</v>
      </c>
      <c r="AH191" s="5" t="s">
        <v>75</v>
      </c>
      <c r="AI191" s="5" t="s">
        <v>75</v>
      </c>
    </row>
    <row r="192" spans="1:35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17433.25</v>
      </c>
      <c r="N192" s="16">
        <v>0</v>
      </c>
      <c r="O192" s="16">
        <v>0</v>
      </c>
      <c r="P192" s="16">
        <v>17433.25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0.25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0.25</v>
      </c>
      <c r="AG192" s="16">
        <v>17433</v>
      </c>
      <c r="AH192" s="16">
        <v>0</v>
      </c>
      <c r="AI192" s="16">
        <v>0</v>
      </c>
    </row>
    <row r="194" spans="1:35" s="5" customFormat="1" x14ac:dyDescent="0.2">
      <c r="A194" s="14"/>
      <c r="C194" s="5" t="s">
        <v>276</v>
      </c>
      <c r="D194" s="5" t="s">
        <v>276</v>
      </c>
      <c r="E194" s="5" t="s">
        <v>276</v>
      </c>
      <c r="F194" s="5" t="s">
        <v>276</v>
      </c>
      <c r="G194" s="5" t="s">
        <v>276</v>
      </c>
      <c r="H194" s="5" t="s">
        <v>276</v>
      </c>
      <c r="I194" s="5" t="s">
        <v>276</v>
      </c>
      <c r="J194" s="5" t="s">
        <v>276</v>
      </c>
      <c r="K194" s="5" t="s">
        <v>276</v>
      </c>
      <c r="L194" s="5" t="s">
        <v>276</v>
      </c>
      <c r="M194" s="5" t="s">
        <v>276</v>
      </c>
      <c r="N194" s="5" t="s">
        <v>276</v>
      </c>
      <c r="O194" s="5" t="s">
        <v>276</v>
      </c>
      <c r="P194" s="5" t="s">
        <v>276</v>
      </c>
      <c r="Q194" s="5" t="s">
        <v>276</v>
      </c>
      <c r="R194" s="5" t="s">
        <v>276</v>
      </c>
      <c r="S194" s="5" t="s">
        <v>276</v>
      </c>
      <c r="T194" s="5" t="s">
        <v>276</v>
      </c>
      <c r="U194" s="5" t="s">
        <v>276</v>
      </c>
      <c r="V194" s="5" t="s">
        <v>276</v>
      </c>
      <c r="W194" s="5" t="s">
        <v>276</v>
      </c>
      <c r="X194" s="5" t="s">
        <v>276</v>
      </c>
      <c r="Y194" s="5" t="s">
        <v>276</v>
      </c>
      <c r="Z194" s="5" t="s">
        <v>276</v>
      </c>
      <c r="AA194" s="5" t="s">
        <v>276</v>
      </c>
      <c r="AB194" s="5" t="s">
        <v>276</v>
      </c>
      <c r="AC194" s="5" t="s">
        <v>276</v>
      </c>
      <c r="AD194" s="5" t="s">
        <v>276</v>
      </c>
      <c r="AE194" s="5" t="s">
        <v>276</v>
      </c>
      <c r="AF194" s="5" t="s">
        <v>276</v>
      </c>
      <c r="AG194" s="5" t="s">
        <v>276</v>
      </c>
      <c r="AH194" s="5" t="s">
        <v>276</v>
      </c>
      <c r="AI194" s="5" t="s">
        <v>276</v>
      </c>
    </row>
    <row r="195" spans="1:35" x14ac:dyDescent="0.2">
      <c r="A195" s="15" t="s">
        <v>277</v>
      </c>
      <c r="B195" s="1" t="s">
        <v>278</v>
      </c>
      <c r="C195" s="16">
        <v>492664.42</v>
      </c>
      <c r="D195" s="16">
        <v>0</v>
      </c>
      <c r="E195" s="16">
        <v>577.05999999999995</v>
      </c>
      <c r="F195" s="16">
        <v>0</v>
      </c>
      <c r="G195" s="16">
        <v>14184.96</v>
      </c>
      <c r="H195" s="16">
        <v>3516.73</v>
      </c>
      <c r="I195" s="16">
        <v>71319.199999999997</v>
      </c>
      <c r="J195" s="16">
        <v>97013.6</v>
      </c>
      <c r="K195" s="16">
        <v>25371.49</v>
      </c>
      <c r="L195" s="16">
        <v>0</v>
      </c>
      <c r="M195" s="16">
        <v>17433.25</v>
      </c>
      <c r="N195" s="16">
        <v>62.78</v>
      </c>
      <c r="O195" s="16">
        <v>0</v>
      </c>
      <c r="P195" s="16">
        <v>650824.29</v>
      </c>
      <c r="Q195" s="16">
        <v>-12318.13</v>
      </c>
      <c r="R195" s="16">
        <v>0</v>
      </c>
      <c r="S195" s="16">
        <v>43174.78</v>
      </c>
      <c r="T195" s="16">
        <v>0</v>
      </c>
      <c r="U195" s="16">
        <v>30856.77</v>
      </c>
      <c r="V195" s="16">
        <v>0</v>
      </c>
      <c r="W195" s="16">
        <v>0</v>
      </c>
      <c r="X195" s="16">
        <v>0</v>
      </c>
      <c r="Y195" s="16">
        <v>0.72</v>
      </c>
      <c r="Z195" s="16">
        <v>0</v>
      </c>
      <c r="AA195" s="16">
        <v>0</v>
      </c>
      <c r="AB195" s="16">
        <v>0</v>
      </c>
      <c r="AC195" s="16">
        <v>0</v>
      </c>
      <c r="AD195" s="16">
        <v>25371.49</v>
      </c>
      <c r="AE195" s="16">
        <v>0</v>
      </c>
      <c r="AF195" s="16">
        <v>163945.69</v>
      </c>
      <c r="AG195" s="16">
        <v>486878.6</v>
      </c>
      <c r="AH195" s="16">
        <v>0</v>
      </c>
      <c r="AI195" s="16">
        <v>0</v>
      </c>
    </row>
    <row r="197" spans="1:35" x14ac:dyDescent="0.2">
      <c r="C197" s="1" t="s">
        <v>278</v>
      </c>
      <c r="D197" s="1" t="s">
        <v>278</v>
      </c>
      <c r="E197" s="1" t="s">
        <v>278</v>
      </c>
      <c r="F197" s="1" t="s">
        <v>278</v>
      </c>
      <c r="G197" s="1" t="s">
        <v>278</v>
      </c>
      <c r="H197" s="1" t="s">
        <v>278</v>
      </c>
      <c r="I197" s="1" t="s">
        <v>278</v>
      </c>
      <c r="J197" s="1" t="s">
        <v>278</v>
      </c>
      <c r="K197" s="1" t="s">
        <v>278</v>
      </c>
      <c r="L197" s="1" t="s">
        <v>278</v>
      </c>
      <c r="M197" s="1" t="s">
        <v>278</v>
      </c>
      <c r="N197" s="1" t="s">
        <v>278</v>
      </c>
      <c r="O197" s="1" t="s">
        <v>278</v>
      </c>
      <c r="P197" s="1" t="s">
        <v>278</v>
      </c>
      <c r="Q197" s="1" t="s">
        <v>278</v>
      </c>
      <c r="R197" s="1" t="s">
        <v>278</v>
      </c>
      <c r="S197" s="1" t="s">
        <v>278</v>
      </c>
      <c r="T197" s="1" t="s">
        <v>278</v>
      </c>
      <c r="U197" s="1" t="s">
        <v>278</v>
      </c>
      <c r="V197" s="1" t="s">
        <v>278</v>
      </c>
      <c r="W197" s="1" t="s">
        <v>278</v>
      </c>
      <c r="X197" s="1" t="s">
        <v>278</v>
      </c>
      <c r="Y197" s="1" t="s">
        <v>278</v>
      </c>
      <c r="Z197" s="1" t="s">
        <v>278</v>
      </c>
      <c r="AA197" s="1" t="s">
        <v>278</v>
      </c>
      <c r="AB197" s="1" t="s">
        <v>278</v>
      </c>
      <c r="AC197" s="1" t="s">
        <v>278</v>
      </c>
      <c r="AD197" s="1" t="s">
        <v>278</v>
      </c>
      <c r="AE197" s="1" t="s">
        <v>278</v>
      </c>
      <c r="AF197" s="1" t="s">
        <v>278</v>
      </c>
      <c r="AG197" s="1" t="s">
        <v>278</v>
      </c>
      <c r="AH197" s="1" t="s">
        <v>278</v>
      </c>
    </row>
    <row r="198" spans="1:35" x14ac:dyDescent="0.2">
      <c r="A198" s="2" t="s">
        <v>278</v>
      </c>
      <c r="B198" s="1" t="s">
        <v>278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F21F-61A7-4B3A-9A54-E5D6F7414300}">
  <dimension ref="A1:C109"/>
  <sheetViews>
    <sheetView workbookViewId="0"/>
  </sheetViews>
  <sheetFormatPr baseColWidth="10" defaultRowHeight="15" x14ac:dyDescent="0.25"/>
  <sheetData>
    <row r="1" spans="1:3" x14ac:dyDescent="0.25">
      <c r="A1" s="2" t="s">
        <v>279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228.79</v>
      </c>
    </row>
    <row r="14" spans="1:3" x14ac:dyDescent="0.25">
      <c r="A14" s="2" t="s">
        <v>72</v>
      </c>
      <c r="B14" s="1" t="s">
        <v>73</v>
      </c>
      <c r="C14" s="1">
        <v>216.4</v>
      </c>
    </row>
    <row r="15" spans="1:3" x14ac:dyDescent="0.25">
      <c r="A15" s="2" t="s">
        <v>280</v>
      </c>
      <c r="B15" s="1" t="s">
        <v>78</v>
      </c>
      <c r="C15" s="1">
        <v>283.5</v>
      </c>
    </row>
    <row r="16" spans="1:3" x14ac:dyDescent="0.25">
      <c r="A16" s="2" t="s">
        <v>281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253.88</v>
      </c>
    </row>
    <row r="20" spans="1:3" x14ac:dyDescent="0.25">
      <c r="A20" s="2" t="s">
        <v>87</v>
      </c>
      <c r="B20" s="1" t="s">
        <v>88</v>
      </c>
      <c r="C20" s="1">
        <v>253.88</v>
      </c>
    </row>
    <row r="21" spans="1:3" x14ac:dyDescent="0.25">
      <c r="A21" s="2" t="s">
        <v>89</v>
      </c>
      <c r="B21" s="1" t="s">
        <v>90</v>
      </c>
      <c r="C21" s="1">
        <v>253.98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392.35</v>
      </c>
    </row>
    <row r="24" spans="1:3" x14ac:dyDescent="0.25">
      <c r="A24" s="2" t="s">
        <v>95</v>
      </c>
      <c r="B24" s="1" t="s">
        <v>96</v>
      </c>
      <c r="C24" s="1">
        <v>213</v>
      </c>
    </row>
    <row r="25" spans="1:3" x14ac:dyDescent="0.25">
      <c r="A25" s="2" t="s">
        <v>97</v>
      </c>
      <c r="B25" s="1" t="s">
        <v>98</v>
      </c>
      <c r="C25" s="1">
        <v>253.88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112.75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282</v>
      </c>
      <c r="B29" s="1" t="s">
        <v>107</v>
      </c>
      <c r="C29" s="1">
        <v>212.14</v>
      </c>
    </row>
    <row r="30" spans="1:3" x14ac:dyDescent="0.25">
      <c r="A30" s="2" t="s">
        <v>283</v>
      </c>
      <c r="B30" s="1" t="s">
        <v>109</v>
      </c>
      <c r="C30" s="1">
        <v>385.45</v>
      </c>
    </row>
    <row r="31" spans="1:3" x14ac:dyDescent="0.25">
      <c r="A31" s="2" t="s">
        <v>110</v>
      </c>
      <c r="B31" s="1" t="s">
        <v>111</v>
      </c>
      <c r="C31" s="1">
        <v>218.18</v>
      </c>
    </row>
    <row r="32" spans="1:3" x14ac:dyDescent="0.25">
      <c r="A32" s="2" t="s">
        <v>112</v>
      </c>
      <c r="B32" s="1" t="s">
        <v>113</v>
      </c>
      <c r="C32" s="1">
        <v>218.18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121.75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228.53</v>
      </c>
    </row>
    <row r="37" spans="1:3" x14ac:dyDescent="0.25">
      <c r="A37" s="2" t="s">
        <v>122</v>
      </c>
      <c r="B37" s="1" t="s">
        <v>123</v>
      </c>
      <c r="C37" s="1">
        <v>112.75</v>
      </c>
    </row>
    <row r="38" spans="1:3" x14ac:dyDescent="0.25">
      <c r="A38" s="2" t="s">
        <v>124</v>
      </c>
      <c r="B38" s="1" t="s">
        <v>125</v>
      </c>
      <c r="C38" s="1">
        <v>130.19999999999999</v>
      </c>
    </row>
    <row r="39" spans="1:3" x14ac:dyDescent="0.25">
      <c r="A39" s="2" t="s">
        <v>126</v>
      </c>
      <c r="B39" s="1" t="s">
        <v>127</v>
      </c>
      <c r="C39" s="1">
        <v>253.88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115.5</v>
      </c>
    </row>
    <row r="42" spans="1:3" x14ac:dyDescent="0.25">
      <c r="A42" s="2" t="s">
        <v>132</v>
      </c>
      <c r="B42" s="1" t="s">
        <v>133</v>
      </c>
      <c r="C42" s="1">
        <v>115.5</v>
      </c>
    </row>
    <row r="43" spans="1:3" x14ac:dyDescent="0.25">
      <c r="A43" s="2" t="s">
        <v>134</v>
      </c>
      <c r="B43" s="1" t="s">
        <v>135</v>
      </c>
      <c r="C43" s="1">
        <v>213</v>
      </c>
    </row>
    <row r="44" spans="1:3" x14ac:dyDescent="0.25">
      <c r="A44" s="2" t="s">
        <v>136</v>
      </c>
      <c r="B44" s="1" t="s">
        <v>137</v>
      </c>
      <c r="C44" s="1">
        <v>377.35</v>
      </c>
    </row>
    <row r="45" spans="1:3" x14ac:dyDescent="0.25">
      <c r="A45" s="2" t="s">
        <v>138</v>
      </c>
      <c r="B45" s="1" t="s">
        <v>139</v>
      </c>
      <c r="C45" s="1">
        <v>212.14</v>
      </c>
    </row>
    <row r="46" spans="1:3" x14ac:dyDescent="0.25">
      <c r="A46" s="2" t="s">
        <v>284</v>
      </c>
      <c r="B46" s="1" t="s">
        <v>142</v>
      </c>
      <c r="C46" s="1">
        <v>375.7</v>
      </c>
    </row>
    <row r="47" spans="1:3" x14ac:dyDescent="0.25">
      <c r="A47" s="2" t="s">
        <v>285</v>
      </c>
      <c r="B47" s="1" t="s">
        <v>144</v>
      </c>
      <c r="C47" s="1">
        <v>275.35000000000002</v>
      </c>
    </row>
    <row r="48" spans="1:3" x14ac:dyDescent="0.25">
      <c r="A48" s="2" t="s">
        <v>145</v>
      </c>
      <c r="B48" s="1" t="s">
        <v>146</v>
      </c>
      <c r="C48" s="1">
        <v>213</v>
      </c>
    </row>
    <row r="49" spans="1:3" x14ac:dyDescent="0.25">
      <c r="A49" s="2" t="s">
        <v>147</v>
      </c>
      <c r="B49" s="1" t="s">
        <v>148</v>
      </c>
      <c r="C49" s="1">
        <v>255.64</v>
      </c>
    </row>
    <row r="50" spans="1:3" x14ac:dyDescent="0.25">
      <c r="A50" s="2" t="s">
        <v>149</v>
      </c>
      <c r="B50" s="1" t="s">
        <v>150</v>
      </c>
      <c r="C50" s="1">
        <v>213</v>
      </c>
    </row>
    <row r="51" spans="1:3" x14ac:dyDescent="0.25">
      <c r="A51" s="2" t="s">
        <v>151</v>
      </c>
      <c r="B51" s="1" t="s">
        <v>152</v>
      </c>
      <c r="C51" s="1">
        <v>85.17</v>
      </c>
    </row>
    <row r="52" spans="1:3" x14ac:dyDescent="0.25">
      <c r="A52" s="2" t="s">
        <v>154</v>
      </c>
      <c r="B52" s="1" t="s">
        <v>155</v>
      </c>
      <c r="C52" s="1">
        <v>212.14</v>
      </c>
    </row>
    <row r="53" spans="1:3" x14ac:dyDescent="0.25">
      <c r="A53" s="2" t="s">
        <v>156</v>
      </c>
      <c r="B53" s="1" t="s">
        <v>157</v>
      </c>
      <c r="C53" s="1">
        <v>213</v>
      </c>
    </row>
    <row r="54" spans="1:3" x14ac:dyDescent="0.25">
      <c r="A54" s="2" t="s">
        <v>158</v>
      </c>
      <c r="B54" s="1" t="s">
        <v>159</v>
      </c>
      <c r="C54" s="1">
        <v>245.25</v>
      </c>
    </row>
    <row r="55" spans="1:3" x14ac:dyDescent="0.25">
      <c r="A55" s="2" t="s">
        <v>161</v>
      </c>
      <c r="B55" s="1" t="s">
        <v>162</v>
      </c>
      <c r="C55" s="1">
        <v>216.4</v>
      </c>
    </row>
    <row r="56" spans="1:3" x14ac:dyDescent="0.25">
      <c r="A56" s="2" t="s">
        <v>163</v>
      </c>
      <c r="B56" s="1" t="s">
        <v>164</v>
      </c>
      <c r="C56" s="1">
        <v>212.14</v>
      </c>
    </row>
    <row r="57" spans="1:3" x14ac:dyDescent="0.25">
      <c r="A57" s="2" t="s">
        <v>286</v>
      </c>
      <c r="B57" s="1" t="s">
        <v>167</v>
      </c>
      <c r="C57" s="1">
        <v>216.4</v>
      </c>
    </row>
    <row r="58" spans="1:3" x14ac:dyDescent="0.25">
      <c r="A58" s="2" t="s">
        <v>168</v>
      </c>
      <c r="B58" s="1" t="s">
        <v>169</v>
      </c>
      <c r="C58" s="1">
        <v>212.14</v>
      </c>
    </row>
    <row r="59" spans="1:3" x14ac:dyDescent="0.25">
      <c r="A59" s="2" t="s">
        <v>171</v>
      </c>
      <c r="B59" s="1" t="s">
        <v>172</v>
      </c>
      <c r="C59" s="1">
        <v>212.14</v>
      </c>
    </row>
    <row r="60" spans="1:3" x14ac:dyDescent="0.25">
      <c r="A60" s="2" t="s">
        <v>173</v>
      </c>
      <c r="B60" s="1" t="s">
        <v>174</v>
      </c>
      <c r="C60" s="1">
        <v>216.4</v>
      </c>
    </row>
    <row r="61" spans="1:3" x14ac:dyDescent="0.25">
      <c r="A61" s="2" t="s">
        <v>175</v>
      </c>
      <c r="B61" s="1" t="s">
        <v>176</v>
      </c>
      <c r="C61" s="1">
        <v>213</v>
      </c>
    </row>
    <row r="62" spans="1:3" x14ac:dyDescent="0.25">
      <c r="A62" s="2" t="s">
        <v>178</v>
      </c>
      <c r="B62" s="1" t="s">
        <v>179</v>
      </c>
      <c r="C62" s="1">
        <v>216.4</v>
      </c>
    </row>
    <row r="63" spans="1:3" x14ac:dyDescent="0.25">
      <c r="A63" s="2" t="s">
        <v>287</v>
      </c>
      <c r="B63" s="1" t="s">
        <v>182</v>
      </c>
      <c r="C63" s="1">
        <v>216.4</v>
      </c>
    </row>
    <row r="64" spans="1:3" x14ac:dyDescent="0.25">
      <c r="A64" s="2" t="s">
        <v>288</v>
      </c>
      <c r="B64" s="1" t="s">
        <v>185</v>
      </c>
      <c r="C64" s="1">
        <v>291.98</v>
      </c>
    </row>
    <row r="65" spans="1:3" x14ac:dyDescent="0.25">
      <c r="A65" s="2" t="s">
        <v>186</v>
      </c>
      <c r="B65" s="1" t="s">
        <v>187</v>
      </c>
      <c r="C65" s="1">
        <v>314.35000000000002</v>
      </c>
    </row>
    <row r="66" spans="1:3" x14ac:dyDescent="0.25">
      <c r="A66" s="2" t="s">
        <v>188</v>
      </c>
      <c r="B66" s="1" t="s">
        <v>189</v>
      </c>
      <c r="C66" s="1">
        <v>302.18</v>
      </c>
    </row>
    <row r="67" spans="1:3" x14ac:dyDescent="0.25">
      <c r="A67" s="2" t="s">
        <v>190</v>
      </c>
      <c r="B67" s="1" t="s">
        <v>191</v>
      </c>
      <c r="C67" s="1">
        <v>212.14</v>
      </c>
    </row>
    <row r="68" spans="1:3" x14ac:dyDescent="0.25">
      <c r="A68" s="2" t="s">
        <v>192</v>
      </c>
      <c r="B68" s="1" t="s">
        <v>193</v>
      </c>
      <c r="C68" s="1">
        <v>272.63</v>
      </c>
    </row>
    <row r="69" spans="1:3" x14ac:dyDescent="0.25">
      <c r="A69" s="2" t="s">
        <v>194</v>
      </c>
      <c r="B69" s="1" t="s">
        <v>195</v>
      </c>
      <c r="C69" s="1">
        <v>212.14</v>
      </c>
    </row>
    <row r="70" spans="1:3" x14ac:dyDescent="0.25">
      <c r="A70" s="2" t="s">
        <v>196</v>
      </c>
      <c r="B70" s="1" t="s">
        <v>197</v>
      </c>
      <c r="C70" s="1">
        <v>218.18</v>
      </c>
    </row>
    <row r="71" spans="1:3" x14ac:dyDescent="0.25">
      <c r="A71" s="2" t="s">
        <v>198</v>
      </c>
      <c r="B71" s="1" t="s">
        <v>199</v>
      </c>
      <c r="C71" s="1">
        <v>249.5</v>
      </c>
    </row>
    <row r="72" spans="1:3" x14ac:dyDescent="0.25">
      <c r="A72" s="2" t="s">
        <v>201</v>
      </c>
      <c r="B72" s="1" t="s">
        <v>202</v>
      </c>
      <c r="C72" s="1">
        <v>299.75</v>
      </c>
    </row>
    <row r="73" spans="1:3" x14ac:dyDescent="0.25">
      <c r="A73" s="2" t="s">
        <v>203</v>
      </c>
      <c r="B73" s="1" t="s">
        <v>204</v>
      </c>
      <c r="C73" s="1">
        <v>218.18</v>
      </c>
    </row>
    <row r="74" spans="1:3" x14ac:dyDescent="0.25">
      <c r="A74" s="2" t="s">
        <v>289</v>
      </c>
      <c r="B74" s="1" t="s">
        <v>207</v>
      </c>
      <c r="C74" s="1">
        <v>334.28</v>
      </c>
    </row>
    <row r="75" spans="1:3" x14ac:dyDescent="0.25">
      <c r="A75" s="2" t="s">
        <v>290</v>
      </c>
      <c r="B75" s="1" t="s">
        <v>209</v>
      </c>
      <c r="C75" s="1">
        <v>279</v>
      </c>
    </row>
    <row r="76" spans="1:3" x14ac:dyDescent="0.25">
      <c r="A76" s="2" t="s">
        <v>210</v>
      </c>
      <c r="B76" s="1" t="s">
        <v>211</v>
      </c>
      <c r="C76" s="1">
        <v>253.88</v>
      </c>
    </row>
    <row r="77" spans="1:3" x14ac:dyDescent="0.25">
      <c r="A77" s="2" t="s">
        <v>212</v>
      </c>
      <c r="B77" s="1" t="s">
        <v>213</v>
      </c>
      <c r="C77" s="1">
        <v>111.23</v>
      </c>
    </row>
    <row r="78" spans="1:3" x14ac:dyDescent="0.25">
      <c r="A78" s="2" t="s">
        <v>215</v>
      </c>
      <c r="B78" s="1" t="s">
        <v>216</v>
      </c>
      <c r="C78" s="1">
        <v>253.88</v>
      </c>
    </row>
    <row r="79" spans="1:3" x14ac:dyDescent="0.25">
      <c r="A79" s="2" t="s">
        <v>217</v>
      </c>
      <c r="B79" s="1" t="s">
        <v>218</v>
      </c>
      <c r="C79" s="1">
        <v>253.88</v>
      </c>
    </row>
    <row r="80" spans="1:3" x14ac:dyDescent="0.25">
      <c r="A80" s="2" t="s">
        <v>219</v>
      </c>
      <c r="B80" s="1" t="s">
        <v>220</v>
      </c>
      <c r="C80" s="1">
        <v>253.88</v>
      </c>
    </row>
    <row r="81" spans="1:3" x14ac:dyDescent="0.25">
      <c r="A81" s="2" t="s">
        <v>222</v>
      </c>
      <c r="B81" s="1" t="s">
        <v>223</v>
      </c>
      <c r="C81" s="1">
        <v>308.48</v>
      </c>
    </row>
    <row r="82" spans="1:3" x14ac:dyDescent="0.25">
      <c r="A82" s="2" t="s">
        <v>224</v>
      </c>
      <c r="B82" s="1" t="s">
        <v>225</v>
      </c>
      <c r="C82" s="1">
        <v>308.48</v>
      </c>
    </row>
    <row r="83" spans="1:3" x14ac:dyDescent="0.25">
      <c r="A83" s="2" t="s">
        <v>226</v>
      </c>
      <c r="B83" s="1" t="s">
        <v>227</v>
      </c>
      <c r="C83" s="1">
        <v>212.14</v>
      </c>
    </row>
    <row r="84" spans="1:3" x14ac:dyDescent="0.25">
      <c r="A84" s="2" t="s">
        <v>228</v>
      </c>
      <c r="B84" s="1" t="s">
        <v>229</v>
      </c>
      <c r="C84" s="1">
        <v>435.94</v>
      </c>
    </row>
    <row r="85" spans="1:3" x14ac:dyDescent="0.25">
      <c r="A85" s="2" t="s">
        <v>230</v>
      </c>
      <c r="B85" s="1" t="s">
        <v>231</v>
      </c>
      <c r="C85" s="1">
        <v>308.48</v>
      </c>
    </row>
    <row r="86" spans="1:3" x14ac:dyDescent="0.25">
      <c r="A86" s="2" t="s">
        <v>291</v>
      </c>
      <c r="B86" s="1" t="s">
        <v>234</v>
      </c>
      <c r="C86" s="1">
        <v>328.75</v>
      </c>
    </row>
    <row r="87" spans="1:3" x14ac:dyDescent="0.25">
      <c r="A87" s="2" t="s">
        <v>235</v>
      </c>
      <c r="B87" s="1" t="s">
        <v>236</v>
      </c>
      <c r="C87" s="1">
        <v>328.75</v>
      </c>
    </row>
    <row r="88" spans="1:3" x14ac:dyDescent="0.25">
      <c r="A88" s="2" t="s">
        <v>237</v>
      </c>
      <c r="B88" s="1" t="s">
        <v>238</v>
      </c>
      <c r="C88" s="1">
        <v>213</v>
      </c>
    </row>
    <row r="89" spans="1:3" x14ac:dyDescent="0.25">
      <c r="A89" s="2" t="s">
        <v>239</v>
      </c>
      <c r="B89" s="1" t="s">
        <v>240</v>
      </c>
      <c r="C89" s="1">
        <v>517.37</v>
      </c>
    </row>
    <row r="90" spans="1:3" x14ac:dyDescent="0.25">
      <c r="A90" s="2" t="s">
        <v>241</v>
      </c>
      <c r="B90" s="1" t="s">
        <v>242</v>
      </c>
      <c r="C90" s="1">
        <v>492.75</v>
      </c>
    </row>
    <row r="91" spans="1:3" x14ac:dyDescent="0.25">
      <c r="A91" s="2" t="s">
        <v>243</v>
      </c>
      <c r="B91" s="1" t="s">
        <v>244</v>
      </c>
      <c r="C91" s="1">
        <v>328.75</v>
      </c>
    </row>
    <row r="92" spans="1:3" x14ac:dyDescent="0.25">
      <c r="A92" s="2" t="s">
        <v>245</v>
      </c>
      <c r="B92" s="1" t="s">
        <v>246</v>
      </c>
      <c r="C92" s="1">
        <v>864.97</v>
      </c>
    </row>
    <row r="93" spans="1:3" x14ac:dyDescent="0.25">
      <c r="A93" s="2" t="s">
        <v>292</v>
      </c>
      <c r="B93" s="1" t="s">
        <v>249</v>
      </c>
      <c r="C93" s="1">
        <v>244.09</v>
      </c>
    </row>
    <row r="94" spans="1:3" x14ac:dyDescent="0.25">
      <c r="A94" s="2" t="s">
        <v>250</v>
      </c>
      <c r="B94" s="1" t="s">
        <v>251</v>
      </c>
      <c r="C94" s="1">
        <v>213</v>
      </c>
    </row>
    <row r="95" spans="1:3" x14ac:dyDescent="0.25">
      <c r="A95" s="2" t="s">
        <v>252</v>
      </c>
      <c r="B95" s="1" t="s">
        <v>253</v>
      </c>
      <c r="C95" s="1">
        <v>228.79</v>
      </c>
    </row>
    <row r="96" spans="1:3" x14ac:dyDescent="0.25">
      <c r="A96" s="2" t="s">
        <v>254</v>
      </c>
      <c r="B96" s="1" t="s">
        <v>255</v>
      </c>
      <c r="C96" s="1">
        <v>216.4</v>
      </c>
    </row>
    <row r="97" spans="1:3" x14ac:dyDescent="0.25">
      <c r="A97" s="2" t="s">
        <v>256</v>
      </c>
      <c r="B97" s="1" t="s">
        <v>257</v>
      </c>
      <c r="C97" s="1">
        <v>212.14</v>
      </c>
    </row>
    <row r="98" spans="1:3" x14ac:dyDescent="0.25">
      <c r="A98" s="2" t="s">
        <v>258</v>
      </c>
      <c r="B98" s="1" t="s">
        <v>259</v>
      </c>
      <c r="C98" s="1">
        <v>117.68</v>
      </c>
    </row>
    <row r="99" spans="1:3" x14ac:dyDescent="0.25">
      <c r="A99" s="2" t="s">
        <v>261</v>
      </c>
      <c r="B99" s="1" t="s">
        <v>262</v>
      </c>
      <c r="C99" s="1">
        <v>249.5</v>
      </c>
    </row>
    <row r="100" spans="1:3" x14ac:dyDescent="0.25">
      <c r="A100" s="2" t="s">
        <v>263</v>
      </c>
      <c r="B100" s="1" t="s">
        <v>264</v>
      </c>
      <c r="C100" s="1">
        <v>328.75</v>
      </c>
    </row>
    <row r="101" spans="1:3" x14ac:dyDescent="0.25">
      <c r="A101" s="2" t="s">
        <v>265</v>
      </c>
      <c r="B101" s="1" t="s">
        <v>266</v>
      </c>
      <c r="C101" s="1">
        <v>216.4</v>
      </c>
    </row>
    <row r="102" spans="1:3" x14ac:dyDescent="0.25">
      <c r="A102" s="2"/>
      <c r="B102" s="1"/>
      <c r="C102" s="16">
        <f>SUM(C1:C101)</f>
        <v>25371.49</v>
      </c>
    </row>
    <row r="103" spans="1:3" x14ac:dyDescent="0.25">
      <c r="A103" s="2"/>
      <c r="B103" s="1"/>
      <c r="C103" s="1">
        <f>C102*2</f>
        <v>50742.98</v>
      </c>
    </row>
    <row r="104" spans="1:3" x14ac:dyDescent="0.25">
      <c r="A104" s="2"/>
      <c r="B104" s="1"/>
      <c r="C104" s="1"/>
    </row>
    <row r="105" spans="1:3" x14ac:dyDescent="0.25">
      <c r="A105" s="2"/>
      <c r="B105" s="1"/>
      <c r="C105" s="1"/>
    </row>
    <row r="106" spans="1:3" x14ac:dyDescent="0.25">
      <c r="A106" s="2"/>
      <c r="B106" s="1"/>
      <c r="C106" s="1"/>
    </row>
    <row r="107" spans="1:3" x14ac:dyDescent="0.25">
      <c r="A107" s="2"/>
      <c r="B107" s="1"/>
      <c r="C107" s="1"/>
    </row>
    <row r="108" spans="1:3" x14ac:dyDescent="0.25">
      <c r="A108" s="2"/>
      <c r="B108" s="1"/>
      <c r="C108" s="1"/>
    </row>
    <row r="109" spans="1:3" x14ac:dyDescent="0.25">
      <c r="A109" s="2"/>
      <c r="B109" s="1"/>
      <c r="C109" s="1"/>
    </row>
  </sheetData>
  <conditionalFormatting sqref="A1:C109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2025-07-30T22:33:47Z</dcterms:created>
  <dcterms:modified xsi:type="dcterms:W3CDTF">2025-08-19T15:47:48Z</dcterms:modified>
</cp:coreProperties>
</file>